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93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<sst xmlns="http://schemas.openxmlformats.org/spreadsheetml/2006/main" count="58" uniqueCount="12">
  <si>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</si>
  <si>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</si>
  <si>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</si>
  <si>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</si>
  <si>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</si>
  <si>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</si>
  <si>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</si>
  <si>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</si>
  <si>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</si>
  <si>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</si>
  <si>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P.93</t>
    </r>
    <r>
      <rPr>
        <sz val="16"/>
        <rFont val="AngsanaUPC"/>
        <family val="1"/>
      </rPr>
      <t xml:space="preserve">  น้ำแม่ริม บ้านสลวงนอก  อ.แม่ริม  จ.เชียงใหม่ </t>
    </r>
    <r>
      <rPr>
        <sz val="16"/>
        <color indexed="12"/>
        <rFont val="AngsanaUPC"/>
        <family val="1"/>
      </rPr>
      <t>( 16 พ.ค.2566 )</t>
    </r>
  </si>
  <si>
    <t xml:space="preserve">  ( 1 Apr,2022 - 31 Mar,2023 )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</si>
</sst>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31" xfId="49" applyFont="1" applyBorder="1" applyAlignment="1">
      <alignment horizontal="center" vertical="center"/>
      <protection/>
    </xf>
    <xf numFmtId="0" fontId="14" fillId="0" borderId="32" xfId="49" applyFont="1" applyBorder="1" applyAlignment="1">
      <alignment horizontal="center" vertical="center"/>
      <protection/>
    </xf>
    <xf numFmtId="2" fontId="8" fillId="0" borderId="33" xfId="49" applyNumberFormat="1" applyFont="1" applyBorder="1" applyAlignment="1">
      <alignment horizontal="center" vertical="center"/>
      <protection/>
    </xf>
    <xf numFmtId="2" fontId="8" fillId="0" borderId="11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34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35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36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37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33" borderId="0" xfId="0" applyNumberFormat="1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5"/>
  <sheetViews>
    <sheetView tabSelected="1" zoomScalePageLayoutView="0" workbookViewId="0" topLeftCell="A1">
      <selection activeCell="Q65" sqref="Q65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6.77734375" style="0" customWidth="1"/>
  </cols>
  <sheetData>
    <row r="1" spans="1:20" ht="21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" t="s">
        <v>6</v>
      </c>
      <c r="N1" s="39">
        <v>340.588</v>
      </c>
      <c r="O1" s="1"/>
      <c r="P1" s="1"/>
      <c r="Q1" s="1"/>
      <c r="R1" s="1"/>
      <c r="S1" s="1"/>
      <c r="T1" s="1"/>
    </row>
    <row r="2" spans="1:20" ht="21" customHeight="1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3"/>
      <c r="N2" s="44"/>
      <c r="O2" s="1"/>
      <c r="P2" s="1"/>
      <c r="Q2" s="1"/>
      <c r="R2" s="1"/>
      <c r="S2" s="1"/>
      <c r="T2" s="1"/>
    </row>
    <row r="3" spans="1:20" ht="21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1"/>
      <c r="O3" s="4">
        <f>A6-N1</f>
        <v>-0.2880000000000109</v>
      </c>
      <c r="P3" s="1"/>
      <c r="Q3" s="1"/>
      <c r="R3" s="1"/>
      <c r="S3" s="1"/>
      <c r="T3" s="1"/>
    </row>
    <row r="4" spans="1:20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  <c r="T4" s="1"/>
    </row>
    <row r="5" spans="1:20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7</v>
      </c>
      <c r="N5" s="2" t="s">
        <v>8</v>
      </c>
      <c r="O5" s="2"/>
      <c r="P5" s="36" t="s">
        <v>5</v>
      </c>
      <c r="Q5" s="1"/>
      <c r="R5" s="1"/>
      <c r="S5" s="1"/>
      <c r="T5" s="1"/>
    </row>
    <row r="6" spans="1:20" ht="16.5" customHeight="1">
      <c r="A6" s="11">
        <v>340.3</v>
      </c>
      <c r="B6" s="12">
        <f>A6-$N$1</f>
        <v>-0.2880000000000109</v>
      </c>
      <c r="C6" s="13">
        <v>0</v>
      </c>
      <c r="D6" s="11">
        <f>+A55+0.01</f>
        <v>340.79999999999956</v>
      </c>
      <c r="E6" s="12">
        <f>B55+0.01</f>
        <v>0.21199999999998925</v>
      </c>
      <c r="F6" s="13">
        <f>+C55+$N$10/10</f>
        <v>3</v>
      </c>
      <c r="G6" s="11">
        <f>+D55+0.01</f>
        <v>341.2999999999991</v>
      </c>
      <c r="H6" s="12">
        <f>E55+0.01</f>
        <v>0.7119999999999896</v>
      </c>
      <c r="I6" s="13">
        <f>+F55+$N$15/10</f>
        <v>6.8999999999999995</v>
      </c>
      <c r="J6" s="11">
        <f>+G55+0.01</f>
        <v>341.79999999999865</v>
      </c>
      <c r="K6" s="12">
        <f>H55+0.01</f>
        <v>1.21199999999999</v>
      </c>
      <c r="L6" s="35">
        <f>+I55+$N$20/10</f>
        <v>12.299999999999974</v>
      </c>
      <c r="M6" s="14">
        <v>340.3</v>
      </c>
      <c r="N6" s="1">
        <v>0.5</v>
      </c>
      <c r="O6" s="14"/>
      <c r="P6" s="37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340.31</v>
      </c>
      <c r="B7" s="16">
        <f aca="true" t="shared" si="1" ref="B7:B38">B6+0.01</f>
        <v>-0.2780000000000109</v>
      </c>
      <c r="C7" s="17">
        <f aca="true" t="shared" si="2" ref="C7:C16">+C6+$N$6/10</f>
        <v>0.05</v>
      </c>
      <c r="D7" s="15">
        <f aca="true" t="shared" si="3" ref="D7:D38">+D6+0.01</f>
        <v>340.80999999999955</v>
      </c>
      <c r="E7" s="16">
        <f aca="true" t="shared" si="4" ref="E7:E38">E6+0.01</f>
        <v>0.22199999999998926</v>
      </c>
      <c r="F7" s="17">
        <f aca="true" t="shared" si="5" ref="F7:F16">+F6+$N$11/10</f>
        <v>3.07</v>
      </c>
      <c r="G7" s="15">
        <f aca="true" t="shared" si="6" ref="G7:G38">+G6+0.01</f>
        <v>341.3099999999991</v>
      </c>
      <c r="H7" s="16">
        <f aca="true" t="shared" si="7" ref="H7:H38">H6+0.01</f>
        <v>0.7219999999999897</v>
      </c>
      <c r="I7" s="17">
        <f aca="true" t="shared" si="8" ref="I7:I16">+I6+$N$16/10</f>
        <v>6.999999999999999</v>
      </c>
      <c r="J7" s="15">
        <f aca="true" t="shared" si="9" ref="J7:J38">+J6+0.01</f>
        <v>341.80999999999864</v>
      </c>
      <c r="K7" s="16">
        <f aca="true" t="shared" si="10" ref="K7:K38">K6+0.01</f>
        <v>1.22199999999999</v>
      </c>
      <c r="L7" s="32">
        <f aca="true" t="shared" si="11" ref="L7:L16">+L6+$N$21/10</f>
        <v>12.419999999999973</v>
      </c>
      <c r="M7" s="14">
        <f>M6+0.1</f>
        <v>340.40000000000003</v>
      </c>
      <c r="N7" s="1">
        <v>0.6</v>
      </c>
      <c r="O7" s="14"/>
      <c r="P7" s="37">
        <f>N6+P6</f>
        <v>0.5</v>
      </c>
      <c r="Q7" s="1"/>
      <c r="R7" s="1"/>
      <c r="S7" s="1"/>
      <c r="T7" s="1"/>
    </row>
    <row r="8" spans="1:20" ht="16.5" customHeight="1">
      <c r="A8" s="15">
        <f t="shared" si="0"/>
        <v>340.32</v>
      </c>
      <c r="B8" s="16">
        <f t="shared" si="1"/>
        <v>-0.2680000000000109</v>
      </c>
      <c r="C8" s="17">
        <f t="shared" si="2"/>
        <v>0.1</v>
      </c>
      <c r="D8" s="15">
        <f t="shared" si="3"/>
        <v>340.81999999999954</v>
      </c>
      <c r="E8" s="16">
        <f t="shared" si="4"/>
        <v>0.23199999999998927</v>
      </c>
      <c r="F8" s="17">
        <f t="shared" si="5"/>
        <v>3.1399999999999997</v>
      </c>
      <c r="G8" s="15">
        <f t="shared" si="6"/>
        <v>341.3199999999991</v>
      </c>
      <c r="H8" s="16">
        <f t="shared" si="7"/>
        <v>0.7319999999999897</v>
      </c>
      <c r="I8" s="17">
        <f t="shared" si="8"/>
        <v>7.099999999999999</v>
      </c>
      <c r="J8" s="15">
        <f t="shared" si="9"/>
        <v>341.81999999999863</v>
      </c>
      <c r="K8" s="16">
        <f t="shared" si="10"/>
        <v>1.23199999999999</v>
      </c>
      <c r="L8" s="32">
        <f t="shared" si="11"/>
        <v>12.539999999999973</v>
      </c>
      <c r="M8" s="14">
        <f aca="true" t="shared" si="12" ref="M8:M43">M7+0.1</f>
        <v>340.50000000000006</v>
      </c>
      <c r="N8" s="1">
        <v>0.6</v>
      </c>
      <c r="O8" s="14"/>
      <c r="P8" s="37">
        <f>N7+P7</f>
        <v>1.1</v>
      </c>
      <c r="Q8" s="1"/>
      <c r="R8" s="1"/>
      <c r="S8" s="1"/>
      <c r="T8" s="1"/>
    </row>
    <row r="9" spans="1:20" ht="16.5" customHeight="1">
      <c r="A9" s="29">
        <f t="shared" si="0"/>
        <v>340.33</v>
      </c>
      <c r="B9" s="16">
        <f t="shared" si="1"/>
        <v>-0.2580000000000109</v>
      </c>
      <c r="C9" s="27">
        <f t="shared" si="2"/>
        <v>0.15000000000000002</v>
      </c>
      <c r="D9" s="29">
        <f t="shared" si="3"/>
        <v>340.82999999999953</v>
      </c>
      <c r="E9" s="16">
        <f t="shared" si="4"/>
        <v>0.24199999999998928</v>
      </c>
      <c r="F9" s="27">
        <f t="shared" si="5"/>
        <v>3.2099999999999995</v>
      </c>
      <c r="G9" s="29">
        <f t="shared" si="6"/>
        <v>341.3299999999991</v>
      </c>
      <c r="H9" s="16">
        <f t="shared" si="7"/>
        <v>0.7419999999999897</v>
      </c>
      <c r="I9" s="27">
        <f t="shared" si="8"/>
        <v>7.199999999999998</v>
      </c>
      <c r="J9" s="29">
        <f t="shared" si="9"/>
        <v>341.8299999999986</v>
      </c>
      <c r="K9" s="16">
        <f t="shared" si="10"/>
        <v>1.24199999999999</v>
      </c>
      <c r="L9" s="32">
        <f t="shared" si="11"/>
        <v>12.659999999999972</v>
      </c>
      <c r="M9" s="14">
        <f t="shared" si="12"/>
        <v>340.6000000000001</v>
      </c>
      <c r="N9" s="1">
        <v>0.65</v>
      </c>
      <c r="O9" s="14"/>
      <c r="P9" s="37">
        <f>N8+P8</f>
        <v>1.7000000000000002</v>
      </c>
      <c r="Q9" s="1"/>
      <c r="R9" s="1"/>
      <c r="S9" s="1"/>
      <c r="T9" s="1"/>
    </row>
    <row r="10" spans="1:20" ht="16.5" customHeight="1">
      <c r="A10" s="15">
        <f t="shared" si="0"/>
        <v>340.34</v>
      </c>
      <c r="B10" s="16">
        <f t="shared" si="1"/>
        <v>-0.24800000000001088</v>
      </c>
      <c r="C10" s="17">
        <f t="shared" si="2"/>
        <v>0.2</v>
      </c>
      <c r="D10" s="15">
        <f t="shared" si="3"/>
        <v>340.8399999999995</v>
      </c>
      <c r="E10" s="16">
        <f t="shared" si="4"/>
        <v>0.2519999999999893</v>
      </c>
      <c r="F10" s="17">
        <f t="shared" si="5"/>
        <v>3.2799999999999994</v>
      </c>
      <c r="G10" s="15">
        <f t="shared" si="6"/>
        <v>341.33999999999907</v>
      </c>
      <c r="H10" s="16">
        <f t="shared" si="7"/>
        <v>0.7519999999999897</v>
      </c>
      <c r="I10" s="17">
        <f t="shared" si="8"/>
        <v>7.299999999999998</v>
      </c>
      <c r="J10" s="15">
        <f t="shared" si="9"/>
        <v>341.8399999999986</v>
      </c>
      <c r="K10" s="16">
        <f t="shared" si="10"/>
        <v>1.25199999999999</v>
      </c>
      <c r="L10" s="32">
        <f t="shared" si="11"/>
        <v>12.779999999999971</v>
      </c>
      <c r="M10" s="14">
        <f t="shared" si="12"/>
        <v>340.7000000000001</v>
      </c>
      <c r="N10" s="1">
        <v>0.65</v>
      </c>
      <c r="O10" s="14"/>
      <c r="P10" s="37">
        <f>N9+P9</f>
        <v>2.35</v>
      </c>
      <c r="Q10" s="1"/>
      <c r="R10" s="1"/>
      <c r="S10" s="1"/>
      <c r="T10" s="1"/>
    </row>
    <row r="11" spans="1:20" ht="16.5" customHeight="1">
      <c r="A11" s="15">
        <f t="shared" si="0"/>
        <v>340.34999999999997</v>
      </c>
      <c r="B11" s="16">
        <f t="shared" si="1"/>
        <v>-0.23800000000001087</v>
      </c>
      <c r="C11" s="17">
        <f t="shared" si="2"/>
        <v>0.25</v>
      </c>
      <c r="D11" s="15">
        <f t="shared" si="3"/>
        <v>340.8499999999995</v>
      </c>
      <c r="E11" s="16">
        <f t="shared" si="4"/>
        <v>0.2619999999999893</v>
      </c>
      <c r="F11" s="17">
        <f t="shared" si="5"/>
        <v>3.349999999999999</v>
      </c>
      <c r="G11" s="15">
        <f t="shared" si="6"/>
        <v>341.34999999999906</v>
      </c>
      <c r="H11" s="16">
        <f t="shared" si="7"/>
        <v>0.7619999999999897</v>
      </c>
      <c r="I11" s="17">
        <f t="shared" si="8"/>
        <v>7.399999999999998</v>
      </c>
      <c r="J11" s="15">
        <f t="shared" si="9"/>
        <v>341.8499999999986</v>
      </c>
      <c r="K11" s="16">
        <f t="shared" si="10"/>
        <v>1.26199999999999</v>
      </c>
      <c r="L11" s="32">
        <f t="shared" si="11"/>
        <v>12.89999999999997</v>
      </c>
      <c r="M11" s="14">
        <f t="shared" si="12"/>
        <v>340.8000000000001</v>
      </c>
      <c r="N11" s="1">
        <v>0.7</v>
      </c>
      <c r="O11" s="14"/>
      <c r="P11" s="37">
        <f>N10+P10</f>
        <v>3</v>
      </c>
      <c r="Q11" s="1"/>
      <c r="R11" s="1"/>
      <c r="S11" s="1"/>
      <c r="T11" s="1"/>
    </row>
    <row r="12" spans="1:20" ht="16.5" customHeight="1">
      <c r="A12" s="15">
        <f t="shared" si="0"/>
        <v>340.35999999999996</v>
      </c>
      <c r="B12" s="16">
        <f t="shared" si="1"/>
        <v>-0.22800000000001086</v>
      </c>
      <c r="C12" s="17">
        <f t="shared" si="2"/>
        <v>0.3</v>
      </c>
      <c r="D12" s="15">
        <f t="shared" si="3"/>
        <v>340.8599999999995</v>
      </c>
      <c r="E12" s="16">
        <f t="shared" si="4"/>
        <v>0.2719999999999893</v>
      </c>
      <c r="F12" s="17">
        <f t="shared" si="5"/>
        <v>3.419999999999999</v>
      </c>
      <c r="G12" s="15">
        <f t="shared" si="6"/>
        <v>341.35999999999905</v>
      </c>
      <c r="H12" s="16">
        <f t="shared" si="7"/>
        <v>0.7719999999999897</v>
      </c>
      <c r="I12" s="17">
        <f t="shared" si="8"/>
        <v>7.499999999999997</v>
      </c>
      <c r="J12" s="15">
        <f t="shared" si="9"/>
        <v>341.8599999999986</v>
      </c>
      <c r="K12" s="16">
        <f t="shared" si="10"/>
        <v>1.27199999999999</v>
      </c>
      <c r="L12" s="32">
        <f t="shared" si="11"/>
        <v>13.01999999999997</v>
      </c>
      <c r="M12" s="14">
        <f t="shared" si="12"/>
        <v>340.90000000000015</v>
      </c>
      <c r="N12" s="1">
        <v>0.7</v>
      </c>
      <c r="O12" s="14"/>
      <c r="P12" s="37">
        <f aca="true" t="shared" si="13" ref="P12:P43">N11+P11</f>
        <v>3.7</v>
      </c>
      <c r="Q12" s="1"/>
      <c r="R12" s="1"/>
      <c r="S12" s="1"/>
      <c r="T12" s="1"/>
    </row>
    <row r="13" spans="1:20" ht="16.5" customHeight="1">
      <c r="A13" s="15">
        <f t="shared" si="0"/>
        <v>340.36999999999995</v>
      </c>
      <c r="B13" s="16">
        <f t="shared" si="1"/>
        <v>-0.21800000000001085</v>
      </c>
      <c r="C13" s="17">
        <f t="shared" si="2"/>
        <v>0.35</v>
      </c>
      <c r="D13" s="15">
        <f t="shared" si="3"/>
        <v>340.8699999999995</v>
      </c>
      <c r="E13" s="16">
        <f t="shared" si="4"/>
        <v>0.2819999999999893</v>
      </c>
      <c r="F13" s="17">
        <f t="shared" si="5"/>
        <v>3.489999999999999</v>
      </c>
      <c r="G13" s="15">
        <f t="shared" si="6"/>
        <v>341.36999999999904</v>
      </c>
      <c r="H13" s="16">
        <f t="shared" si="7"/>
        <v>0.7819999999999897</v>
      </c>
      <c r="I13" s="17">
        <f t="shared" si="8"/>
        <v>7.599999999999997</v>
      </c>
      <c r="J13" s="15">
        <f t="shared" si="9"/>
        <v>341.8699999999986</v>
      </c>
      <c r="K13" s="16">
        <f t="shared" si="10"/>
        <v>1.28199999999999</v>
      </c>
      <c r="L13" s="32">
        <f t="shared" si="11"/>
        <v>13.139999999999969</v>
      </c>
      <c r="M13" s="14">
        <f t="shared" si="12"/>
        <v>341.00000000000017</v>
      </c>
      <c r="N13" s="1">
        <v>0.8</v>
      </c>
      <c r="O13" s="14"/>
      <c r="P13" s="37">
        <f t="shared" si="13"/>
        <v>4.4</v>
      </c>
      <c r="Q13" s="1"/>
      <c r="R13" s="1"/>
      <c r="S13" s="1"/>
      <c r="T13" s="1"/>
    </row>
    <row r="14" spans="1:20" ht="16.5" customHeight="1">
      <c r="A14" s="15">
        <f t="shared" si="0"/>
        <v>340.37999999999994</v>
      </c>
      <c r="B14" s="16">
        <f t="shared" si="1"/>
        <v>-0.20800000000001084</v>
      </c>
      <c r="C14" s="17">
        <f t="shared" si="2"/>
        <v>0.39999999999999997</v>
      </c>
      <c r="D14" s="15">
        <f t="shared" si="3"/>
        <v>340.8799999999995</v>
      </c>
      <c r="E14" s="16">
        <f t="shared" si="4"/>
        <v>0.2919999999999893</v>
      </c>
      <c r="F14" s="17">
        <f t="shared" si="5"/>
        <v>3.5599999999999987</v>
      </c>
      <c r="G14" s="15">
        <f t="shared" si="6"/>
        <v>341.37999999999903</v>
      </c>
      <c r="H14" s="16">
        <f t="shared" si="7"/>
        <v>0.7919999999999897</v>
      </c>
      <c r="I14" s="17">
        <f t="shared" si="8"/>
        <v>7.699999999999997</v>
      </c>
      <c r="J14" s="15">
        <f t="shared" si="9"/>
        <v>341.8799999999986</v>
      </c>
      <c r="K14" s="16">
        <f t="shared" si="10"/>
        <v>1.29199999999999</v>
      </c>
      <c r="L14" s="32">
        <f t="shared" si="11"/>
        <v>13.259999999999968</v>
      </c>
      <c r="M14" s="14">
        <f t="shared" si="12"/>
        <v>341.1000000000002</v>
      </c>
      <c r="N14" s="1">
        <v>0.8</v>
      </c>
      <c r="O14" s="14"/>
      <c r="P14" s="37">
        <f t="shared" si="13"/>
        <v>5.2</v>
      </c>
      <c r="Q14" s="1"/>
      <c r="R14" s="1"/>
      <c r="S14" s="1"/>
      <c r="T14" s="1"/>
    </row>
    <row r="15" spans="1:20" ht="16.5" customHeight="1">
      <c r="A15" s="15">
        <f t="shared" si="0"/>
        <v>340.38999999999993</v>
      </c>
      <c r="B15" s="16">
        <f t="shared" si="1"/>
        <v>-0.19800000000001083</v>
      </c>
      <c r="C15" s="17">
        <f t="shared" si="2"/>
        <v>0.44999999999999996</v>
      </c>
      <c r="D15" s="15">
        <f t="shared" si="3"/>
        <v>340.8899999999995</v>
      </c>
      <c r="E15" s="16">
        <f t="shared" si="4"/>
        <v>0.30199999999998933</v>
      </c>
      <c r="F15" s="17">
        <f t="shared" si="5"/>
        <v>3.6299999999999986</v>
      </c>
      <c r="G15" s="15">
        <f t="shared" si="6"/>
        <v>341.389999999999</v>
      </c>
      <c r="H15" s="16">
        <f t="shared" si="7"/>
        <v>0.8019999999999897</v>
      </c>
      <c r="I15" s="17">
        <f t="shared" si="8"/>
        <v>7.799999999999996</v>
      </c>
      <c r="J15" s="15">
        <f t="shared" si="9"/>
        <v>341.88999999999857</v>
      </c>
      <c r="K15" s="16">
        <f t="shared" si="10"/>
        <v>1.30199999999999</v>
      </c>
      <c r="L15" s="32">
        <f t="shared" si="11"/>
        <v>13.379999999999967</v>
      </c>
      <c r="M15" s="14">
        <f t="shared" si="12"/>
        <v>341.2000000000002</v>
      </c>
      <c r="N15" s="1">
        <v>0.9</v>
      </c>
      <c r="O15" s="14"/>
      <c r="P15" s="37">
        <f t="shared" si="13"/>
        <v>6</v>
      </c>
      <c r="Q15" s="1"/>
      <c r="R15" s="1"/>
      <c r="S15" s="1"/>
      <c r="T15" s="1"/>
    </row>
    <row r="16" spans="1:20" ht="16.5" customHeight="1">
      <c r="A16" s="29">
        <f t="shared" si="0"/>
        <v>340.3999999999999</v>
      </c>
      <c r="B16" s="30">
        <f t="shared" si="1"/>
        <v>-0.18800000000001083</v>
      </c>
      <c r="C16" s="27">
        <f t="shared" si="2"/>
        <v>0.49999999999999994</v>
      </c>
      <c r="D16" s="29">
        <f t="shared" si="3"/>
        <v>340.89999999999947</v>
      </c>
      <c r="E16" s="30">
        <f t="shared" si="4"/>
        <v>0.31199999999998934</v>
      </c>
      <c r="F16" s="27">
        <f t="shared" si="5"/>
        <v>3.6999999999999984</v>
      </c>
      <c r="G16" s="29">
        <f t="shared" si="6"/>
        <v>341.399999999999</v>
      </c>
      <c r="H16" s="30">
        <f t="shared" si="7"/>
        <v>0.8119999999999897</v>
      </c>
      <c r="I16" s="27">
        <f t="shared" si="8"/>
        <v>7.899999999999996</v>
      </c>
      <c r="J16" s="29">
        <f t="shared" si="9"/>
        <v>341.89999999999856</v>
      </c>
      <c r="K16" s="30">
        <f t="shared" si="10"/>
        <v>1.31199999999999</v>
      </c>
      <c r="L16" s="33">
        <f t="shared" si="11"/>
        <v>13.499999999999966</v>
      </c>
      <c r="M16" s="14">
        <f t="shared" si="12"/>
        <v>341.30000000000024</v>
      </c>
      <c r="N16" s="1">
        <v>1</v>
      </c>
      <c r="O16" s="14"/>
      <c r="P16" s="37">
        <f t="shared" si="13"/>
        <v>6.9</v>
      </c>
      <c r="Q16" s="1"/>
      <c r="R16" s="1"/>
      <c r="S16" s="1"/>
      <c r="T16" s="1"/>
    </row>
    <row r="17" spans="1:20" ht="16.5" customHeight="1">
      <c r="A17" s="11">
        <f t="shared" si="0"/>
        <v>340.4099999999999</v>
      </c>
      <c r="B17" s="12">
        <f t="shared" si="1"/>
        <v>-0.17800000000001082</v>
      </c>
      <c r="C17" s="13">
        <f aca="true" t="shared" si="14" ref="C17:C26">+C16+$N$7/10</f>
        <v>0.5599999999999999</v>
      </c>
      <c r="D17" s="11">
        <f t="shared" si="3"/>
        <v>340.90999999999946</v>
      </c>
      <c r="E17" s="12">
        <f t="shared" si="4"/>
        <v>0.32199999999998935</v>
      </c>
      <c r="F17" s="13">
        <f aca="true" t="shared" si="15" ref="F17:F26">+F16+$N$12/10</f>
        <v>3.7699999999999982</v>
      </c>
      <c r="G17" s="11">
        <f t="shared" si="6"/>
        <v>341.409999999999</v>
      </c>
      <c r="H17" s="12">
        <f t="shared" si="7"/>
        <v>0.8219999999999897</v>
      </c>
      <c r="I17" s="38">
        <f aca="true" t="shared" si="16" ref="I17:I26">+I16+$N$17/10</f>
        <v>7.999999999999996</v>
      </c>
      <c r="J17" s="11">
        <f t="shared" si="9"/>
        <v>341.90999999999855</v>
      </c>
      <c r="K17" s="12">
        <f t="shared" si="10"/>
        <v>1.32199999999999</v>
      </c>
      <c r="L17" s="34">
        <f aca="true" t="shared" si="17" ref="L17:L26">+L16+$N$22/10</f>
        <v>13.629999999999967</v>
      </c>
      <c r="M17" s="14">
        <f t="shared" si="12"/>
        <v>341.40000000000026</v>
      </c>
      <c r="N17" s="1">
        <v>1</v>
      </c>
      <c r="O17" s="14"/>
      <c r="P17" s="37">
        <f t="shared" si="13"/>
        <v>7.9</v>
      </c>
      <c r="Q17" s="1"/>
      <c r="R17" s="1"/>
      <c r="S17" s="1"/>
      <c r="T17" s="1"/>
    </row>
    <row r="18" spans="1:20" ht="16.5" customHeight="1">
      <c r="A18" s="15">
        <f t="shared" si="0"/>
        <v>340.4199999999999</v>
      </c>
      <c r="B18" s="16">
        <f t="shared" si="1"/>
        <v>-0.1680000000000108</v>
      </c>
      <c r="C18" s="17">
        <f t="shared" si="14"/>
        <v>0.6199999999999999</v>
      </c>
      <c r="D18" s="15">
        <f t="shared" si="3"/>
        <v>340.91999999999945</v>
      </c>
      <c r="E18" s="16">
        <f t="shared" si="4"/>
        <v>0.33199999999998936</v>
      </c>
      <c r="F18" s="17">
        <f t="shared" si="15"/>
        <v>3.839999999999998</v>
      </c>
      <c r="G18" s="15">
        <f t="shared" si="6"/>
        <v>341.419999999999</v>
      </c>
      <c r="H18" s="16">
        <f t="shared" si="7"/>
        <v>0.8319999999999897</v>
      </c>
      <c r="I18" s="35">
        <f t="shared" si="16"/>
        <v>8.099999999999996</v>
      </c>
      <c r="J18" s="15">
        <f t="shared" si="9"/>
        <v>341.91999999999854</v>
      </c>
      <c r="K18" s="16">
        <f t="shared" si="10"/>
        <v>1.33199999999999</v>
      </c>
      <c r="L18" s="32">
        <f t="shared" si="17"/>
        <v>13.759999999999968</v>
      </c>
      <c r="M18" s="14">
        <f t="shared" si="12"/>
        <v>341.5000000000003</v>
      </c>
      <c r="N18" s="1">
        <v>1.1</v>
      </c>
      <c r="O18" s="14"/>
      <c r="P18" s="37">
        <f t="shared" si="13"/>
        <v>8.9</v>
      </c>
      <c r="Q18" s="1"/>
      <c r="R18" s="1"/>
      <c r="S18" s="1"/>
      <c r="T18" s="1"/>
    </row>
    <row r="19" spans="1:20" ht="16.5" customHeight="1">
      <c r="A19" s="15">
        <f t="shared" si="0"/>
        <v>340.4299999999999</v>
      </c>
      <c r="B19" s="16">
        <f t="shared" si="1"/>
        <v>-0.1580000000000108</v>
      </c>
      <c r="C19" s="17">
        <f t="shared" si="14"/>
        <v>0.6799999999999999</v>
      </c>
      <c r="D19" s="15">
        <f t="shared" si="3"/>
        <v>340.92999999999944</v>
      </c>
      <c r="E19" s="16">
        <f t="shared" si="4"/>
        <v>0.34199999999998937</v>
      </c>
      <c r="F19" s="17">
        <f t="shared" si="15"/>
        <v>3.909999999999998</v>
      </c>
      <c r="G19" s="15">
        <f t="shared" si="6"/>
        <v>341.429999999999</v>
      </c>
      <c r="H19" s="16">
        <f t="shared" si="7"/>
        <v>0.8419999999999898</v>
      </c>
      <c r="I19" s="35">
        <f t="shared" si="16"/>
        <v>8.199999999999996</v>
      </c>
      <c r="J19" s="15">
        <f t="shared" si="9"/>
        <v>341.92999999999853</v>
      </c>
      <c r="K19" s="16">
        <f t="shared" si="10"/>
        <v>1.34199999999999</v>
      </c>
      <c r="L19" s="32">
        <f t="shared" si="17"/>
        <v>13.889999999999969</v>
      </c>
      <c r="M19" s="14">
        <f t="shared" si="12"/>
        <v>341.6000000000003</v>
      </c>
      <c r="N19" s="1">
        <v>1.1</v>
      </c>
      <c r="O19" s="14"/>
      <c r="P19" s="37">
        <f t="shared" si="13"/>
        <v>10</v>
      </c>
      <c r="Q19" s="1"/>
      <c r="R19" s="1"/>
      <c r="S19" s="1"/>
      <c r="T19" s="1"/>
    </row>
    <row r="20" spans="1:20" ht="16.5" customHeight="1">
      <c r="A20" s="15">
        <f t="shared" si="0"/>
        <v>340.4399999999999</v>
      </c>
      <c r="B20" s="16">
        <f t="shared" si="1"/>
        <v>-0.1480000000000108</v>
      </c>
      <c r="C20" s="17">
        <f t="shared" si="14"/>
        <v>0.74</v>
      </c>
      <c r="D20" s="15">
        <f t="shared" si="3"/>
        <v>340.93999999999943</v>
      </c>
      <c r="E20" s="16">
        <f t="shared" si="4"/>
        <v>0.3519999999999894</v>
      </c>
      <c r="F20" s="17">
        <f t="shared" si="15"/>
        <v>3.9799999999999978</v>
      </c>
      <c r="G20" s="15">
        <f t="shared" si="6"/>
        <v>341.439999999999</v>
      </c>
      <c r="H20" s="16">
        <f t="shared" si="7"/>
        <v>0.8519999999999898</v>
      </c>
      <c r="I20" s="35">
        <f t="shared" si="16"/>
        <v>8.299999999999995</v>
      </c>
      <c r="J20" s="15">
        <f t="shared" si="9"/>
        <v>341.9399999999985</v>
      </c>
      <c r="K20" s="16">
        <f t="shared" si="10"/>
        <v>1.35199999999999</v>
      </c>
      <c r="L20" s="32">
        <f t="shared" si="17"/>
        <v>14.01999999999997</v>
      </c>
      <c r="M20" s="14">
        <f t="shared" si="12"/>
        <v>341.70000000000033</v>
      </c>
      <c r="N20" s="1">
        <v>1.2</v>
      </c>
      <c r="O20" s="14"/>
      <c r="P20" s="37">
        <f t="shared" si="13"/>
        <v>11.1</v>
      </c>
      <c r="Q20" s="1"/>
      <c r="R20" s="1"/>
      <c r="S20" s="1"/>
      <c r="T20" s="1"/>
    </row>
    <row r="21" spans="1:20" ht="16.5" customHeight="1">
      <c r="A21" s="15">
        <f t="shared" si="0"/>
        <v>340.4499999999999</v>
      </c>
      <c r="B21" s="16">
        <f t="shared" si="1"/>
        <v>-0.13800000000001078</v>
      </c>
      <c r="C21" s="17">
        <f t="shared" si="14"/>
        <v>0.8</v>
      </c>
      <c r="D21" s="15">
        <f t="shared" si="3"/>
        <v>340.9499999999994</v>
      </c>
      <c r="E21" s="16">
        <f t="shared" si="4"/>
        <v>0.3619999999999894</v>
      </c>
      <c r="F21" s="17">
        <f t="shared" si="15"/>
        <v>4.049999999999998</v>
      </c>
      <c r="G21" s="15">
        <f t="shared" si="6"/>
        <v>341.44999999999897</v>
      </c>
      <c r="H21" s="16">
        <f t="shared" si="7"/>
        <v>0.8619999999999898</v>
      </c>
      <c r="I21" s="35">
        <f t="shared" si="16"/>
        <v>8.399999999999995</v>
      </c>
      <c r="J21" s="15">
        <f t="shared" si="9"/>
        <v>341.9499999999985</v>
      </c>
      <c r="K21" s="16">
        <f t="shared" si="10"/>
        <v>1.36199999999999</v>
      </c>
      <c r="L21" s="32">
        <f t="shared" si="17"/>
        <v>14.14999999999997</v>
      </c>
      <c r="M21" s="14">
        <f t="shared" si="12"/>
        <v>341.80000000000035</v>
      </c>
      <c r="N21" s="1">
        <v>1.2</v>
      </c>
      <c r="O21" s="14"/>
      <c r="P21" s="37">
        <f t="shared" si="13"/>
        <v>12.299999999999999</v>
      </c>
      <c r="Q21" s="1"/>
      <c r="R21" s="1"/>
      <c r="S21" s="1"/>
      <c r="T21" s="1"/>
    </row>
    <row r="22" spans="1:20" ht="16.5" customHeight="1">
      <c r="A22" s="15">
        <f t="shared" si="0"/>
        <v>340.45999999999987</v>
      </c>
      <c r="B22" s="16">
        <f t="shared" si="1"/>
        <v>-0.12800000000001077</v>
      </c>
      <c r="C22" s="17">
        <f t="shared" si="14"/>
        <v>0.8600000000000001</v>
      </c>
      <c r="D22" s="15">
        <f t="shared" si="3"/>
        <v>340.9599999999994</v>
      </c>
      <c r="E22" s="16">
        <f t="shared" si="4"/>
        <v>0.3719999999999894</v>
      </c>
      <c r="F22" s="17">
        <f t="shared" si="15"/>
        <v>4.119999999999998</v>
      </c>
      <c r="G22" s="15">
        <f t="shared" si="6"/>
        <v>341.45999999999896</v>
      </c>
      <c r="H22" s="16">
        <f t="shared" si="7"/>
        <v>0.8719999999999898</v>
      </c>
      <c r="I22" s="35">
        <f t="shared" si="16"/>
        <v>8.499999999999995</v>
      </c>
      <c r="J22" s="15">
        <f t="shared" si="9"/>
        <v>341.9599999999985</v>
      </c>
      <c r="K22" s="16">
        <f t="shared" si="10"/>
        <v>1.3719999999999901</v>
      </c>
      <c r="L22" s="32">
        <f t="shared" si="17"/>
        <v>14.279999999999971</v>
      </c>
      <c r="M22" s="14">
        <f t="shared" si="12"/>
        <v>341.9000000000004</v>
      </c>
      <c r="N22" s="1">
        <v>1.3</v>
      </c>
      <c r="O22" s="14"/>
      <c r="P22" s="37">
        <f t="shared" si="13"/>
        <v>13.499999999999998</v>
      </c>
      <c r="Q22" s="1"/>
      <c r="R22" s="1"/>
      <c r="S22" s="1"/>
      <c r="T22" s="1"/>
    </row>
    <row r="23" spans="1:20" ht="16.5" customHeight="1">
      <c r="A23" s="15">
        <f t="shared" si="0"/>
        <v>340.46999999999986</v>
      </c>
      <c r="B23" s="16">
        <f t="shared" si="1"/>
        <v>-0.11800000000001078</v>
      </c>
      <c r="C23" s="17">
        <f t="shared" si="14"/>
        <v>0.9200000000000002</v>
      </c>
      <c r="D23" s="15">
        <f t="shared" si="3"/>
        <v>340.9699999999994</v>
      </c>
      <c r="E23" s="16">
        <f t="shared" si="4"/>
        <v>0.3819999999999894</v>
      </c>
      <c r="F23" s="17">
        <f t="shared" si="15"/>
        <v>4.189999999999999</v>
      </c>
      <c r="G23" s="15">
        <f t="shared" si="6"/>
        <v>341.46999999999895</v>
      </c>
      <c r="H23" s="16">
        <f t="shared" si="7"/>
        <v>0.8819999999999898</v>
      </c>
      <c r="I23" s="35">
        <f t="shared" si="16"/>
        <v>8.599999999999994</v>
      </c>
      <c r="J23" s="15">
        <f t="shared" si="9"/>
        <v>341.9699999999985</v>
      </c>
      <c r="K23" s="16">
        <f t="shared" si="10"/>
        <v>1.3819999999999901</v>
      </c>
      <c r="L23" s="32">
        <f t="shared" si="17"/>
        <v>14.409999999999972</v>
      </c>
      <c r="M23" s="14">
        <f t="shared" si="12"/>
        <v>342.0000000000004</v>
      </c>
      <c r="N23" s="1">
        <v>1.5</v>
      </c>
      <c r="O23" s="14"/>
      <c r="P23" s="37">
        <f t="shared" si="13"/>
        <v>14.799999999999999</v>
      </c>
      <c r="Q23" s="1"/>
      <c r="R23" s="1"/>
      <c r="S23" s="1"/>
      <c r="T23" s="1"/>
    </row>
    <row r="24" spans="1:20" ht="16.5" customHeight="1">
      <c r="A24" s="15">
        <f t="shared" si="0"/>
        <v>340.47999999999985</v>
      </c>
      <c r="B24" s="16">
        <f t="shared" si="1"/>
        <v>-0.10800000000001078</v>
      </c>
      <c r="C24" s="17">
        <f t="shared" si="14"/>
        <v>0.9800000000000002</v>
      </c>
      <c r="D24" s="15">
        <f t="shared" si="3"/>
        <v>340.9799999999994</v>
      </c>
      <c r="E24" s="16">
        <f t="shared" si="4"/>
        <v>0.3919999999999894</v>
      </c>
      <c r="F24" s="17">
        <f t="shared" si="15"/>
        <v>4.259999999999999</v>
      </c>
      <c r="G24" s="15">
        <f t="shared" si="6"/>
        <v>341.47999999999894</v>
      </c>
      <c r="H24" s="16">
        <f t="shared" si="7"/>
        <v>0.8919999999999898</v>
      </c>
      <c r="I24" s="35">
        <f t="shared" si="16"/>
        <v>8.699999999999994</v>
      </c>
      <c r="J24" s="15">
        <f t="shared" si="9"/>
        <v>341.9799999999985</v>
      </c>
      <c r="K24" s="16">
        <f t="shared" si="10"/>
        <v>1.3919999999999901</v>
      </c>
      <c r="L24" s="32">
        <f t="shared" si="17"/>
        <v>14.539999999999973</v>
      </c>
      <c r="M24" s="14">
        <f t="shared" si="12"/>
        <v>342.1000000000004</v>
      </c>
      <c r="N24" s="1">
        <v>1.5</v>
      </c>
      <c r="O24" s="14"/>
      <c r="P24" s="37">
        <f t="shared" si="13"/>
        <v>16.299999999999997</v>
      </c>
      <c r="Q24" s="1"/>
      <c r="R24" s="1"/>
      <c r="S24" s="1"/>
      <c r="T24" s="1"/>
    </row>
    <row r="25" spans="1:20" ht="16.5" customHeight="1">
      <c r="A25" s="15">
        <f t="shared" si="0"/>
        <v>340.48999999999984</v>
      </c>
      <c r="B25" s="16">
        <f t="shared" si="1"/>
        <v>-0.09800000000001079</v>
      </c>
      <c r="C25" s="17">
        <f t="shared" si="14"/>
        <v>1.0400000000000003</v>
      </c>
      <c r="D25" s="15">
        <f t="shared" si="3"/>
        <v>340.9899999999994</v>
      </c>
      <c r="E25" s="16">
        <f t="shared" si="4"/>
        <v>0.4019999999999894</v>
      </c>
      <c r="F25" s="17">
        <f t="shared" si="15"/>
        <v>4.329999999999999</v>
      </c>
      <c r="G25" s="15">
        <f t="shared" si="6"/>
        <v>341.48999999999893</v>
      </c>
      <c r="H25" s="16">
        <f t="shared" si="7"/>
        <v>0.9019999999999898</v>
      </c>
      <c r="I25" s="35">
        <f t="shared" si="16"/>
        <v>8.799999999999994</v>
      </c>
      <c r="J25" s="15">
        <f t="shared" si="9"/>
        <v>341.9899999999985</v>
      </c>
      <c r="K25" s="16">
        <f t="shared" si="10"/>
        <v>1.4019999999999901</v>
      </c>
      <c r="L25" s="32">
        <f t="shared" si="17"/>
        <v>14.669999999999973</v>
      </c>
      <c r="M25" s="14">
        <f t="shared" si="12"/>
        <v>342.20000000000044</v>
      </c>
      <c r="N25" s="1">
        <v>1.55</v>
      </c>
      <c r="O25" s="14"/>
      <c r="P25" s="37">
        <f t="shared" si="13"/>
        <v>17.799999999999997</v>
      </c>
      <c r="Q25" s="1"/>
      <c r="R25" s="1"/>
      <c r="S25" s="1"/>
      <c r="T25" s="1"/>
    </row>
    <row r="26" spans="1:20" ht="16.5" customHeight="1">
      <c r="A26" s="18">
        <f t="shared" si="0"/>
        <v>340.49999999999983</v>
      </c>
      <c r="B26" s="19">
        <f t="shared" si="1"/>
        <v>-0.08800000000001079</v>
      </c>
      <c r="C26" s="20">
        <f t="shared" si="14"/>
        <v>1.1000000000000003</v>
      </c>
      <c r="D26" s="18">
        <f t="shared" si="3"/>
        <v>340.9999999999994</v>
      </c>
      <c r="E26" s="19">
        <f t="shared" si="4"/>
        <v>0.41199999999998943</v>
      </c>
      <c r="F26" s="20">
        <f t="shared" si="15"/>
        <v>4.3999999999999995</v>
      </c>
      <c r="G26" s="18">
        <f t="shared" si="6"/>
        <v>341.4999999999989</v>
      </c>
      <c r="H26" s="19">
        <f t="shared" si="7"/>
        <v>0.9119999999999898</v>
      </c>
      <c r="I26" s="33">
        <f t="shared" si="16"/>
        <v>8.899999999999993</v>
      </c>
      <c r="J26" s="18">
        <f t="shared" si="9"/>
        <v>341.99999999999847</v>
      </c>
      <c r="K26" s="19">
        <f t="shared" si="10"/>
        <v>1.4119999999999902</v>
      </c>
      <c r="L26" s="33">
        <f t="shared" si="17"/>
        <v>14.799999999999974</v>
      </c>
      <c r="M26" s="14">
        <f t="shared" si="12"/>
        <v>342.30000000000047</v>
      </c>
      <c r="N26" s="1">
        <v>1.55</v>
      </c>
      <c r="O26" s="14"/>
      <c r="P26" s="63">
        <f t="shared" si="13"/>
        <v>19.349999999999998</v>
      </c>
      <c r="Q26" s="1"/>
      <c r="R26" s="1"/>
      <c r="S26" s="1"/>
      <c r="T26" s="1"/>
    </row>
    <row r="27" spans="1:20" ht="16.5" customHeight="1">
      <c r="A27" s="21">
        <f t="shared" si="0"/>
        <v>340.5099999999998</v>
      </c>
      <c r="B27" s="22">
        <f t="shared" si="1"/>
        <v>-0.0780000000000108</v>
      </c>
      <c r="C27" s="23">
        <f aca="true" t="shared" si="18" ref="C27:C36">+C26+$N$8/10</f>
        <v>1.1600000000000004</v>
      </c>
      <c r="D27" s="21">
        <f t="shared" si="3"/>
        <v>341.00999999999937</v>
      </c>
      <c r="E27" s="22">
        <f t="shared" si="4"/>
        <v>0.42199999999998944</v>
      </c>
      <c r="F27" s="23">
        <f aca="true" t="shared" si="19" ref="F27:F36">+F26+$N$13/10</f>
        <v>4.4799999999999995</v>
      </c>
      <c r="G27" s="21">
        <f t="shared" si="6"/>
        <v>341.5099999999989</v>
      </c>
      <c r="H27" s="22">
        <f t="shared" si="7"/>
        <v>0.9219999999999898</v>
      </c>
      <c r="I27" s="34">
        <f aca="true" t="shared" si="20" ref="I27:I36">+I26+$N$18/10</f>
        <v>9.009999999999993</v>
      </c>
      <c r="J27" s="21">
        <f t="shared" si="9"/>
        <v>342.00999999999846</v>
      </c>
      <c r="K27" s="22">
        <f t="shared" si="10"/>
        <v>1.4219999999999902</v>
      </c>
      <c r="L27" s="34">
        <f aca="true" t="shared" si="21" ref="L27:L36">+L26+$N$23/10</f>
        <v>14.949999999999974</v>
      </c>
      <c r="M27" s="14">
        <f t="shared" si="12"/>
        <v>342.4000000000005</v>
      </c>
      <c r="N27" s="1">
        <v>1.9</v>
      </c>
      <c r="O27" s="14"/>
      <c r="P27" s="37">
        <f t="shared" si="13"/>
        <v>20.9</v>
      </c>
      <c r="Q27" s="1"/>
      <c r="R27" s="1"/>
      <c r="S27" s="1"/>
      <c r="T27" s="1"/>
    </row>
    <row r="28" spans="1:20" ht="16.5" customHeight="1">
      <c r="A28" s="15">
        <f t="shared" si="0"/>
        <v>340.5199999999998</v>
      </c>
      <c r="B28" s="16">
        <f t="shared" si="1"/>
        <v>-0.0680000000000108</v>
      </c>
      <c r="C28" s="17">
        <f t="shared" si="18"/>
        <v>1.2200000000000004</v>
      </c>
      <c r="D28" s="15">
        <f t="shared" si="3"/>
        <v>341.01999999999936</v>
      </c>
      <c r="E28" s="16">
        <f t="shared" si="4"/>
        <v>0.43199999999998945</v>
      </c>
      <c r="F28" s="17">
        <f t="shared" si="19"/>
        <v>4.56</v>
      </c>
      <c r="G28" s="15">
        <f t="shared" si="6"/>
        <v>341.5199999999989</v>
      </c>
      <c r="H28" s="16">
        <f t="shared" si="7"/>
        <v>0.9319999999999898</v>
      </c>
      <c r="I28" s="32">
        <f t="shared" si="20"/>
        <v>9.119999999999992</v>
      </c>
      <c r="J28" s="15">
        <f t="shared" si="9"/>
        <v>342.01999999999845</v>
      </c>
      <c r="K28" s="16">
        <f t="shared" si="10"/>
        <v>1.4319999999999902</v>
      </c>
      <c r="L28" s="32">
        <f t="shared" si="21"/>
        <v>15.099999999999975</v>
      </c>
      <c r="M28" s="14">
        <f t="shared" si="12"/>
        <v>342.5000000000005</v>
      </c>
      <c r="N28" s="1">
        <v>1.9</v>
      </c>
      <c r="O28" s="14"/>
      <c r="P28" s="37">
        <f t="shared" si="13"/>
        <v>22.799999999999997</v>
      </c>
      <c r="Q28" s="1"/>
      <c r="R28" s="1"/>
      <c r="S28" s="1"/>
      <c r="T28" s="1"/>
    </row>
    <row r="29" spans="1:20" ht="16.5" customHeight="1">
      <c r="A29" s="15">
        <f t="shared" si="0"/>
        <v>340.5299999999998</v>
      </c>
      <c r="B29" s="16">
        <f t="shared" si="1"/>
        <v>-0.0580000000000108</v>
      </c>
      <c r="C29" s="17">
        <f t="shared" si="18"/>
        <v>1.2800000000000005</v>
      </c>
      <c r="D29" s="15">
        <f t="shared" si="3"/>
        <v>341.02999999999935</v>
      </c>
      <c r="E29" s="16">
        <f t="shared" si="4"/>
        <v>0.44199999999998946</v>
      </c>
      <c r="F29" s="17">
        <f t="shared" si="19"/>
        <v>4.64</v>
      </c>
      <c r="G29" s="15">
        <f t="shared" si="6"/>
        <v>341.5299999999989</v>
      </c>
      <c r="H29" s="16">
        <f t="shared" si="7"/>
        <v>0.9419999999999898</v>
      </c>
      <c r="I29" s="32">
        <f t="shared" si="20"/>
        <v>9.229999999999992</v>
      </c>
      <c r="J29" s="15">
        <f t="shared" si="9"/>
        <v>342.02999999999844</v>
      </c>
      <c r="K29" s="16">
        <f t="shared" si="10"/>
        <v>1.4419999999999902</v>
      </c>
      <c r="L29" s="32">
        <f t="shared" si="21"/>
        <v>15.249999999999975</v>
      </c>
      <c r="M29" s="14">
        <f t="shared" si="12"/>
        <v>342.60000000000053</v>
      </c>
      <c r="N29" s="1">
        <v>1.95</v>
      </c>
      <c r="O29" s="14"/>
      <c r="P29" s="37">
        <f t="shared" si="13"/>
        <v>24.699999999999996</v>
      </c>
      <c r="Q29" s="1"/>
      <c r="R29" s="1"/>
      <c r="S29" s="1"/>
      <c r="T29" s="1"/>
    </row>
    <row r="30" spans="1:20" ht="16.5" customHeight="1">
      <c r="A30" s="15">
        <f t="shared" si="0"/>
        <v>340.5399999999998</v>
      </c>
      <c r="B30" s="16">
        <f t="shared" si="1"/>
        <v>-0.0480000000000108</v>
      </c>
      <c r="C30" s="17">
        <f t="shared" si="18"/>
        <v>1.3400000000000005</v>
      </c>
      <c r="D30" s="15">
        <f t="shared" si="3"/>
        <v>341.03999999999934</v>
      </c>
      <c r="E30" s="16">
        <f t="shared" si="4"/>
        <v>0.45199999999998947</v>
      </c>
      <c r="F30" s="17">
        <f t="shared" si="19"/>
        <v>4.72</v>
      </c>
      <c r="G30" s="15">
        <f t="shared" si="6"/>
        <v>341.5399999999989</v>
      </c>
      <c r="H30" s="16">
        <f t="shared" si="7"/>
        <v>0.9519999999999899</v>
      </c>
      <c r="I30" s="32">
        <f t="shared" si="20"/>
        <v>9.339999999999991</v>
      </c>
      <c r="J30" s="15">
        <f t="shared" si="9"/>
        <v>342.03999999999843</v>
      </c>
      <c r="K30" s="16">
        <f t="shared" si="10"/>
        <v>1.4519999999999902</v>
      </c>
      <c r="L30" s="32">
        <f t="shared" si="21"/>
        <v>15.399999999999975</v>
      </c>
      <c r="M30" s="14">
        <f t="shared" si="12"/>
        <v>342.70000000000056</v>
      </c>
      <c r="N30" s="1">
        <v>1.95</v>
      </c>
      <c r="O30" s="14"/>
      <c r="P30" s="37">
        <f t="shared" si="13"/>
        <v>26.649999999999995</v>
      </c>
      <c r="Q30" s="1"/>
      <c r="R30" s="1"/>
      <c r="S30" s="1"/>
      <c r="T30" s="1"/>
    </row>
    <row r="31" spans="1:20" ht="16.5" customHeight="1">
      <c r="A31" s="15">
        <f t="shared" si="0"/>
        <v>340.5499999999998</v>
      </c>
      <c r="B31" s="16">
        <f t="shared" si="1"/>
        <v>-0.038000000000010796</v>
      </c>
      <c r="C31" s="17">
        <f t="shared" si="18"/>
        <v>1.4000000000000006</v>
      </c>
      <c r="D31" s="15">
        <f t="shared" si="3"/>
        <v>341.04999999999933</v>
      </c>
      <c r="E31" s="16">
        <f t="shared" si="4"/>
        <v>0.4619999999999895</v>
      </c>
      <c r="F31" s="17">
        <f t="shared" si="19"/>
        <v>4.8</v>
      </c>
      <c r="G31" s="15">
        <f t="shared" si="6"/>
        <v>341.5499999999989</v>
      </c>
      <c r="H31" s="16">
        <f t="shared" si="7"/>
        <v>0.9619999999999899</v>
      </c>
      <c r="I31" s="32">
        <f t="shared" si="20"/>
        <v>9.44999999999999</v>
      </c>
      <c r="J31" s="15">
        <f t="shared" si="9"/>
        <v>342.0499999999984</v>
      </c>
      <c r="K31" s="16">
        <f t="shared" si="10"/>
        <v>1.4619999999999902</v>
      </c>
      <c r="L31" s="32">
        <f t="shared" si="21"/>
        <v>15.549999999999976</v>
      </c>
      <c r="M31" s="14">
        <f t="shared" si="12"/>
        <v>342.8000000000006</v>
      </c>
      <c r="N31" s="1">
        <v>2.1</v>
      </c>
      <c r="O31" s="14"/>
      <c r="P31" s="37">
        <f t="shared" si="13"/>
        <v>28.599999999999994</v>
      </c>
      <c r="Q31" s="1"/>
      <c r="R31" s="1"/>
      <c r="S31" s="1"/>
      <c r="T31" s="1"/>
    </row>
    <row r="32" spans="1:20" ht="16.5" customHeight="1">
      <c r="A32" s="15">
        <f t="shared" si="0"/>
        <v>340.5599999999998</v>
      </c>
      <c r="B32" s="16">
        <f t="shared" si="1"/>
        <v>-0.028000000000010794</v>
      </c>
      <c r="C32" s="17">
        <f t="shared" si="18"/>
        <v>1.4600000000000006</v>
      </c>
      <c r="D32" s="15">
        <f t="shared" si="3"/>
        <v>341.0599999999993</v>
      </c>
      <c r="E32" s="16">
        <f t="shared" si="4"/>
        <v>0.4719999999999895</v>
      </c>
      <c r="F32" s="17">
        <f t="shared" si="19"/>
        <v>4.88</v>
      </c>
      <c r="G32" s="15">
        <f t="shared" si="6"/>
        <v>341.55999999999887</v>
      </c>
      <c r="H32" s="16">
        <f t="shared" si="7"/>
        <v>0.9719999999999899</v>
      </c>
      <c r="I32" s="32">
        <f t="shared" si="20"/>
        <v>9.55999999999999</v>
      </c>
      <c r="J32" s="15">
        <f t="shared" si="9"/>
        <v>342.0599999999984</v>
      </c>
      <c r="K32" s="16">
        <f t="shared" si="10"/>
        <v>1.4719999999999902</v>
      </c>
      <c r="L32" s="32">
        <f t="shared" si="21"/>
        <v>15.699999999999976</v>
      </c>
      <c r="M32" s="14">
        <f t="shared" si="12"/>
        <v>342.9000000000006</v>
      </c>
      <c r="N32" s="40">
        <v>2.1</v>
      </c>
      <c r="O32" s="42"/>
      <c r="P32" s="37">
        <f t="shared" si="13"/>
        <v>30.699999999999996</v>
      </c>
      <c r="Q32" s="1"/>
      <c r="R32" s="1"/>
      <c r="S32" s="1"/>
      <c r="T32" s="1"/>
    </row>
    <row r="33" spans="1:20" ht="16.5" customHeight="1">
      <c r="A33" s="15">
        <f t="shared" si="0"/>
        <v>340.56999999999977</v>
      </c>
      <c r="B33" s="16">
        <f t="shared" si="1"/>
        <v>-0.018000000000010792</v>
      </c>
      <c r="C33" s="17">
        <f t="shared" si="18"/>
        <v>1.5200000000000007</v>
      </c>
      <c r="D33" s="15">
        <f t="shared" si="3"/>
        <v>341.0699999999993</v>
      </c>
      <c r="E33" s="16">
        <f t="shared" si="4"/>
        <v>0.4819999999999895</v>
      </c>
      <c r="F33" s="17">
        <f t="shared" si="19"/>
        <v>4.96</v>
      </c>
      <c r="G33" s="15">
        <f t="shared" si="6"/>
        <v>341.56999999999886</v>
      </c>
      <c r="H33" s="16">
        <f t="shared" si="7"/>
        <v>0.9819999999999899</v>
      </c>
      <c r="I33" s="32">
        <f t="shared" si="20"/>
        <v>9.66999999999999</v>
      </c>
      <c r="J33" s="15">
        <f t="shared" si="9"/>
        <v>342.0699999999984</v>
      </c>
      <c r="K33" s="16">
        <f t="shared" si="10"/>
        <v>1.4819999999999902</v>
      </c>
      <c r="L33" s="32">
        <f t="shared" si="21"/>
        <v>15.849999999999977</v>
      </c>
      <c r="M33" s="14">
        <f t="shared" si="12"/>
        <v>343.0000000000006</v>
      </c>
      <c r="N33" s="40">
        <v>2.2</v>
      </c>
      <c r="O33" s="42"/>
      <c r="P33" s="37">
        <f t="shared" si="13"/>
        <v>32.8</v>
      </c>
      <c r="Q33" s="1"/>
      <c r="R33" s="1"/>
      <c r="S33" s="1"/>
      <c r="T33" s="1"/>
    </row>
    <row r="34" spans="1:20" ht="16.5" customHeight="1">
      <c r="A34" s="15">
        <f t="shared" si="0"/>
        <v>340.57999999999976</v>
      </c>
      <c r="B34" s="16">
        <f t="shared" si="1"/>
        <v>-0.008000000000010792</v>
      </c>
      <c r="C34" s="17">
        <f t="shared" si="18"/>
        <v>1.5800000000000007</v>
      </c>
      <c r="D34" s="15">
        <f t="shared" si="3"/>
        <v>341.0799999999993</v>
      </c>
      <c r="E34" s="16">
        <f t="shared" si="4"/>
        <v>0.4919999999999895</v>
      </c>
      <c r="F34" s="17">
        <f t="shared" si="19"/>
        <v>5.04</v>
      </c>
      <c r="G34" s="15">
        <f t="shared" si="6"/>
        <v>341.57999999999885</v>
      </c>
      <c r="H34" s="16">
        <f t="shared" si="7"/>
        <v>0.9919999999999899</v>
      </c>
      <c r="I34" s="32">
        <f t="shared" si="20"/>
        <v>9.779999999999989</v>
      </c>
      <c r="J34" s="15">
        <f t="shared" si="9"/>
        <v>342.0799999999984</v>
      </c>
      <c r="K34" s="16">
        <f t="shared" si="10"/>
        <v>1.4919999999999902</v>
      </c>
      <c r="L34" s="32">
        <f t="shared" si="21"/>
        <v>15.999999999999977</v>
      </c>
      <c r="M34" s="14">
        <f t="shared" si="12"/>
        <v>343.10000000000065</v>
      </c>
      <c r="N34" s="40">
        <v>2.2</v>
      </c>
      <c r="O34" s="42"/>
      <c r="P34" s="37">
        <f t="shared" si="13"/>
        <v>35</v>
      </c>
      <c r="Q34" s="1"/>
      <c r="R34" s="1"/>
      <c r="S34" s="1"/>
      <c r="T34" s="1"/>
    </row>
    <row r="35" spans="1:20" ht="16.5" customHeight="1">
      <c r="A35" s="15">
        <f t="shared" si="0"/>
        <v>340.58999999999975</v>
      </c>
      <c r="B35" s="16">
        <f t="shared" si="1"/>
        <v>0.0019999999999892083</v>
      </c>
      <c r="C35" s="17">
        <f t="shared" si="18"/>
        <v>1.6400000000000008</v>
      </c>
      <c r="D35" s="15">
        <f t="shared" si="3"/>
        <v>341.0899999999993</v>
      </c>
      <c r="E35" s="16">
        <f t="shared" si="4"/>
        <v>0.5019999999999895</v>
      </c>
      <c r="F35" s="17">
        <f t="shared" si="19"/>
        <v>5.12</v>
      </c>
      <c r="G35" s="15">
        <f t="shared" si="6"/>
        <v>341.58999999999884</v>
      </c>
      <c r="H35" s="16">
        <f t="shared" si="7"/>
        <v>1.0019999999999898</v>
      </c>
      <c r="I35" s="32">
        <f t="shared" si="20"/>
        <v>9.889999999999988</v>
      </c>
      <c r="J35" s="15">
        <f t="shared" si="9"/>
        <v>342.0899999999984</v>
      </c>
      <c r="K35" s="16">
        <f t="shared" si="10"/>
        <v>1.5019999999999902</v>
      </c>
      <c r="L35" s="32">
        <f t="shared" si="21"/>
        <v>16.149999999999977</v>
      </c>
      <c r="M35" s="14">
        <f t="shared" si="12"/>
        <v>343.20000000000067</v>
      </c>
      <c r="N35" s="40">
        <v>2.4</v>
      </c>
      <c r="O35" s="42"/>
      <c r="P35" s="37">
        <f t="shared" si="13"/>
        <v>37.2</v>
      </c>
      <c r="Q35" s="1"/>
      <c r="R35" s="1"/>
      <c r="S35" s="1"/>
      <c r="T35" s="1"/>
    </row>
    <row r="36" spans="1:20" ht="16.5" customHeight="1">
      <c r="A36" s="29">
        <f t="shared" si="0"/>
        <v>340.59999999999974</v>
      </c>
      <c r="B36" s="30">
        <f t="shared" si="1"/>
        <v>0.011999999999989209</v>
      </c>
      <c r="C36" s="27">
        <f t="shared" si="18"/>
        <v>1.7000000000000008</v>
      </c>
      <c r="D36" s="29">
        <f t="shared" si="3"/>
        <v>341.0999999999993</v>
      </c>
      <c r="E36" s="30">
        <f t="shared" si="4"/>
        <v>0.5119999999999895</v>
      </c>
      <c r="F36" s="27">
        <f t="shared" si="19"/>
        <v>5.2</v>
      </c>
      <c r="G36" s="29">
        <f t="shared" si="6"/>
        <v>341.59999999999883</v>
      </c>
      <c r="H36" s="30">
        <f t="shared" si="7"/>
        <v>1.0119999999999898</v>
      </c>
      <c r="I36" s="33">
        <f t="shared" si="20"/>
        <v>9.999999999999988</v>
      </c>
      <c r="J36" s="29">
        <f t="shared" si="9"/>
        <v>342.0999999999984</v>
      </c>
      <c r="K36" s="30">
        <f t="shared" si="10"/>
        <v>1.5119999999999902</v>
      </c>
      <c r="L36" s="33">
        <f t="shared" si="21"/>
        <v>16.299999999999976</v>
      </c>
      <c r="M36" s="14">
        <f t="shared" si="12"/>
        <v>343.3000000000007</v>
      </c>
      <c r="N36" s="40">
        <v>2.4</v>
      </c>
      <c r="O36" s="42"/>
      <c r="P36" s="37">
        <f t="shared" si="13"/>
        <v>39.6</v>
      </c>
      <c r="Q36" s="1"/>
      <c r="R36" s="1"/>
      <c r="S36" s="1"/>
      <c r="T36" s="1"/>
    </row>
    <row r="37" spans="1:20" ht="16.5" customHeight="1">
      <c r="A37" s="11">
        <f t="shared" si="0"/>
        <v>340.60999999999973</v>
      </c>
      <c r="B37" s="12">
        <f t="shared" si="1"/>
        <v>0.02199999999998921</v>
      </c>
      <c r="C37" s="13">
        <f aca="true" t="shared" si="22" ref="C37:C46">+C36+$N$9/10</f>
        <v>1.7650000000000008</v>
      </c>
      <c r="D37" s="11">
        <f t="shared" si="3"/>
        <v>341.1099999999993</v>
      </c>
      <c r="E37" s="12">
        <f t="shared" si="4"/>
        <v>0.5219999999999895</v>
      </c>
      <c r="F37" s="13">
        <f aca="true" t="shared" si="23" ref="F37:F46">+F36+$N$14/10</f>
        <v>5.28</v>
      </c>
      <c r="G37" s="11">
        <f t="shared" si="6"/>
        <v>341.6099999999988</v>
      </c>
      <c r="H37" s="12">
        <f t="shared" si="7"/>
        <v>1.0219999999999898</v>
      </c>
      <c r="I37" s="34">
        <f aca="true" t="shared" si="24" ref="I37:I46">+I36+$N$19/10</f>
        <v>10.109999999999987</v>
      </c>
      <c r="J37" s="11">
        <f t="shared" si="9"/>
        <v>342.10999999999837</v>
      </c>
      <c r="K37" s="12">
        <f t="shared" si="10"/>
        <v>1.5219999999999902</v>
      </c>
      <c r="L37" s="34">
        <f aca="true" t="shared" si="25" ref="L37:L46">+L36+$N$24/10</f>
        <v>16.449999999999974</v>
      </c>
      <c r="M37" s="14">
        <f t="shared" si="12"/>
        <v>343.4000000000007</v>
      </c>
      <c r="N37" s="40">
        <v>2.55</v>
      </c>
      <c r="O37" s="42"/>
      <c r="P37" s="37">
        <f t="shared" si="13"/>
        <v>42</v>
      </c>
      <c r="Q37" s="1"/>
      <c r="R37" s="1"/>
      <c r="S37" s="1"/>
      <c r="T37" s="1"/>
    </row>
    <row r="38" spans="1:20" ht="16.5" customHeight="1">
      <c r="A38" s="15">
        <f t="shared" si="0"/>
        <v>340.6199999999997</v>
      </c>
      <c r="B38" s="16">
        <f t="shared" si="1"/>
        <v>0.03199999999998921</v>
      </c>
      <c r="C38" s="17">
        <f t="shared" si="22"/>
        <v>1.8300000000000007</v>
      </c>
      <c r="D38" s="15">
        <f t="shared" si="3"/>
        <v>341.11999999999927</v>
      </c>
      <c r="E38" s="16">
        <f t="shared" si="4"/>
        <v>0.5319999999999895</v>
      </c>
      <c r="F38" s="17">
        <f t="shared" si="23"/>
        <v>5.36</v>
      </c>
      <c r="G38" s="15">
        <f t="shared" si="6"/>
        <v>341.6199999999988</v>
      </c>
      <c r="H38" s="16">
        <f t="shared" si="7"/>
        <v>1.0319999999999898</v>
      </c>
      <c r="I38" s="32">
        <f t="shared" si="24"/>
        <v>10.219999999999986</v>
      </c>
      <c r="J38" s="15">
        <f t="shared" si="9"/>
        <v>342.11999999999836</v>
      </c>
      <c r="K38" s="16">
        <f t="shared" si="10"/>
        <v>1.5319999999999903</v>
      </c>
      <c r="L38" s="32">
        <f t="shared" si="25"/>
        <v>16.599999999999973</v>
      </c>
      <c r="M38" s="14">
        <f t="shared" si="12"/>
        <v>343.50000000000074</v>
      </c>
      <c r="N38" s="40">
        <v>2.55</v>
      </c>
      <c r="O38" s="42"/>
      <c r="P38" s="37">
        <f t="shared" si="13"/>
        <v>44.55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340.6299999999997</v>
      </c>
      <c r="B39" s="16">
        <f aca="true" t="shared" si="27" ref="B39:B55">B38+0.01</f>
        <v>0.04199999999998921</v>
      </c>
      <c r="C39" s="17">
        <f t="shared" si="22"/>
        <v>1.8950000000000007</v>
      </c>
      <c r="D39" s="15">
        <f aca="true" t="shared" si="28" ref="D39:D55">+D38+0.01</f>
        <v>341.12999999999926</v>
      </c>
      <c r="E39" s="16">
        <f aca="true" t="shared" si="29" ref="E39:E55">E38+0.01</f>
        <v>0.5419999999999895</v>
      </c>
      <c r="F39" s="17">
        <f t="shared" si="23"/>
        <v>5.44</v>
      </c>
      <c r="G39" s="15">
        <f aca="true" t="shared" si="30" ref="G39:G55">+G38+0.01</f>
        <v>341.6299999999988</v>
      </c>
      <c r="H39" s="16">
        <f aca="true" t="shared" si="31" ref="H39:H55">H38+0.01</f>
        <v>1.0419999999999898</v>
      </c>
      <c r="I39" s="32">
        <f t="shared" si="24"/>
        <v>10.329999999999986</v>
      </c>
      <c r="J39" s="15">
        <f aca="true" t="shared" si="32" ref="J39:J55">+J38+0.01</f>
        <v>342.12999999999835</v>
      </c>
      <c r="K39" s="16">
        <f aca="true" t="shared" si="33" ref="K39:K55">K38+0.01</f>
        <v>1.5419999999999903</v>
      </c>
      <c r="L39" s="32">
        <f t="shared" si="25"/>
        <v>16.74999999999997</v>
      </c>
      <c r="M39" s="14">
        <f t="shared" si="12"/>
        <v>343.60000000000076</v>
      </c>
      <c r="N39" s="40">
        <v>2.55</v>
      </c>
      <c r="O39" s="42"/>
      <c r="P39" s="37">
        <f t="shared" si="13"/>
        <v>47.099999999999994</v>
      </c>
      <c r="Q39" s="1"/>
      <c r="R39" s="1"/>
      <c r="S39" s="1"/>
      <c r="T39" s="1"/>
    </row>
    <row r="40" spans="1:20" ht="16.5" customHeight="1">
      <c r="A40" s="15">
        <f t="shared" si="26"/>
        <v>340.6399999999997</v>
      </c>
      <c r="B40" s="16">
        <f t="shared" si="27"/>
        <v>0.051999999999989215</v>
      </c>
      <c r="C40" s="17">
        <f t="shared" si="22"/>
        <v>1.9600000000000006</v>
      </c>
      <c r="D40" s="15">
        <f t="shared" si="28"/>
        <v>341.13999999999925</v>
      </c>
      <c r="E40" s="16">
        <f t="shared" si="29"/>
        <v>0.5519999999999895</v>
      </c>
      <c r="F40" s="17">
        <f t="shared" si="23"/>
        <v>5.5200000000000005</v>
      </c>
      <c r="G40" s="15">
        <f t="shared" si="30"/>
        <v>341.6399999999988</v>
      </c>
      <c r="H40" s="16">
        <f t="shared" si="31"/>
        <v>1.0519999999999898</v>
      </c>
      <c r="I40" s="32">
        <f t="shared" si="24"/>
        <v>10.439999999999985</v>
      </c>
      <c r="J40" s="15">
        <f t="shared" si="32"/>
        <v>342.13999999999834</v>
      </c>
      <c r="K40" s="16">
        <f t="shared" si="33"/>
        <v>1.5519999999999903</v>
      </c>
      <c r="L40" s="32">
        <f t="shared" si="25"/>
        <v>16.89999999999997</v>
      </c>
      <c r="M40" s="14">
        <f t="shared" si="12"/>
        <v>343.7000000000008</v>
      </c>
      <c r="N40" s="1">
        <v>2.55</v>
      </c>
      <c r="O40" s="14"/>
      <c r="P40" s="37">
        <f t="shared" si="13"/>
        <v>49.64999999999999</v>
      </c>
      <c r="Q40" s="1"/>
      <c r="R40" s="1"/>
      <c r="S40" s="1"/>
      <c r="T40" s="1"/>
    </row>
    <row r="41" spans="1:20" ht="16.5" customHeight="1">
      <c r="A41" s="15">
        <f t="shared" si="26"/>
        <v>340.6499999999997</v>
      </c>
      <c r="B41" s="16">
        <f t="shared" si="27"/>
        <v>0.061999999999989217</v>
      </c>
      <c r="C41" s="17">
        <f t="shared" si="22"/>
        <v>2.025000000000001</v>
      </c>
      <c r="D41" s="15">
        <f t="shared" si="28"/>
        <v>341.14999999999924</v>
      </c>
      <c r="E41" s="16">
        <f t="shared" si="29"/>
        <v>0.5619999999999895</v>
      </c>
      <c r="F41" s="17">
        <f t="shared" si="23"/>
        <v>5.6000000000000005</v>
      </c>
      <c r="G41" s="15">
        <f t="shared" si="30"/>
        <v>341.6499999999988</v>
      </c>
      <c r="H41" s="16">
        <f t="shared" si="31"/>
        <v>1.0619999999999898</v>
      </c>
      <c r="I41" s="32">
        <f t="shared" si="24"/>
        <v>10.549999999999985</v>
      </c>
      <c r="J41" s="15">
        <f t="shared" si="32"/>
        <v>342.14999999999833</v>
      </c>
      <c r="K41" s="16">
        <f t="shared" si="33"/>
        <v>1.5619999999999903</v>
      </c>
      <c r="L41" s="32">
        <f t="shared" si="25"/>
        <v>17.04999999999997</v>
      </c>
      <c r="M41" s="14">
        <f t="shared" si="12"/>
        <v>343.8000000000008</v>
      </c>
      <c r="N41" s="1">
        <v>2.8</v>
      </c>
      <c r="O41" s="14"/>
      <c r="P41" s="37">
        <f t="shared" si="13"/>
        <v>52.19999999999999</v>
      </c>
      <c r="Q41" s="1"/>
      <c r="R41" s="1"/>
      <c r="S41" s="1"/>
      <c r="T41" s="1"/>
    </row>
    <row r="42" spans="1:20" ht="16.5" customHeight="1">
      <c r="A42" s="15">
        <f t="shared" si="26"/>
        <v>340.6599999999997</v>
      </c>
      <c r="B42" s="16">
        <f t="shared" si="27"/>
        <v>0.07199999999998921</v>
      </c>
      <c r="C42" s="17">
        <f t="shared" si="22"/>
        <v>2.0900000000000007</v>
      </c>
      <c r="D42" s="15">
        <f t="shared" si="28"/>
        <v>341.15999999999923</v>
      </c>
      <c r="E42" s="16">
        <f t="shared" si="29"/>
        <v>0.5719999999999895</v>
      </c>
      <c r="F42" s="17">
        <f t="shared" si="23"/>
        <v>5.680000000000001</v>
      </c>
      <c r="G42" s="15">
        <f t="shared" si="30"/>
        <v>341.6599999999988</v>
      </c>
      <c r="H42" s="16">
        <f t="shared" si="31"/>
        <v>1.0719999999999898</v>
      </c>
      <c r="I42" s="32">
        <f t="shared" si="24"/>
        <v>10.659999999999984</v>
      </c>
      <c r="J42" s="15">
        <f t="shared" si="32"/>
        <v>342.1599999999983</v>
      </c>
      <c r="K42" s="16">
        <f t="shared" si="33"/>
        <v>1.5719999999999903</v>
      </c>
      <c r="L42" s="32">
        <f t="shared" si="25"/>
        <v>17.199999999999967</v>
      </c>
      <c r="M42" s="14">
        <f t="shared" si="12"/>
        <v>343.90000000000083</v>
      </c>
      <c r="N42" s="40">
        <v>2.8</v>
      </c>
      <c r="O42" s="14"/>
      <c r="P42" s="37">
        <f t="shared" si="13"/>
        <v>54.999999999999986</v>
      </c>
      <c r="Q42" s="40"/>
      <c r="R42" s="1"/>
      <c r="S42" s="1"/>
      <c r="T42" s="1"/>
    </row>
    <row r="43" spans="1:20" ht="16.5" customHeight="1">
      <c r="A43" s="15">
        <f t="shared" si="26"/>
        <v>340.6699999999997</v>
      </c>
      <c r="B43" s="16">
        <f t="shared" si="27"/>
        <v>0.0819999999999892</v>
      </c>
      <c r="C43" s="17">
        <f t="shared" si="22"/>
        <v>2.1550000000000007</v>
      </c>
      <c r="D43" s="15">
        <f t="shared" si="28"/>
        <v>341.1699999999992</v>
      </c>
      <c r="E43" s="16">
        <f t="shared" si="29"/>
        <v>0.5819999999999895</v>
      </c>
      <c r="F43" s="17">
        <f t="shared" si="23"/>
        <v>5.760000000000001</v>
      </c>
      <c r="G43" s="15">
        <f t="shared" si="30"/>
        <v>341.66999999999877</v>
      </c>
      <c r="H43" s="16">
        <f t="shared" si="31"/>
        <v>1.0819999999999899</v>
      </c>
      <c r="I43" s="32">
        <f t="shared" si="24"/>
        <v>10.769999999999984</v>
      </c>
      <c r="J43" s="15">
        <f t="shared" si="32"/>
        <v>342.1699999999983</v>
      </c>
      <c r="K43" s="16">
        <f t="shared" si="33"/>
        <v>1.5819999999999903</v>
      </c>
      <c r="L43" s="32">
        <f t="shared" si="25"/>
        <v>17.349999999999966</v>
      </c>
      <c r="M43" s="14">
        <f t="shared" si="12"/>
        <v>344.00000000000085</v>
      </c>
      <c r="N43" s="40"/>
      <c r="O43" s="14"/>
      <c r="P43" s="37">
        <f t="shared" si="13"/>
        <v>57.79999999999998</v>
      </c>
      <c r="Q43" s="1"/>
      <c r="R43" s="1"/>
      <c r="S43" s="1"/>
      <c r="T43" s="1"/>
    </row>
    <row r="44" spans="1:20" ht="16.5" customHeight="1">
      <c r="A44" s="15">
        <f t="shared" si="26"/>
        <v>340.67999999999967</v>
      </c>
      <c r="B44" s="16">
        <f t="shared" si="27"/>
        <v>0.0919999999999892</v>
      </c>
      <c r="C44" s="17">
        <f t="shared" si="22"/>
        <v>2.2200000000000006</v>
      </c>
      <c r="D44" s="15">
        <f t="shared" si="28"/>
        <v>341.1799999999992</v>
      </c>
      <c r="E44" s="16">
        <f t="shared" si="29"/>
        <v>0.5919999999999895</v>
      </c>
      <c r="F44" s="17">
        <f t="shared" si="23"/>
        <v>5.840000000000001</v>
      </c>
      <c r="G44" s="15">
        <f t="shared" si="30"/>
        <v>341.67999999999876</v>
      </c>
      <c r="H44" s="16">
        <f t="shared" si="31"/>
        <v>1.0919999999999899</v>
      </c>
      <c r="I44" s="32">
        <f t="shared" si="24"/>
        <v>10.879999999999983</v>
      </c>
      <c r="J44" s="15">
        <f t="shared" si="32"/>
        <v>342.1799999999983</v>
      </c>
      <c r="K44" s="16">
        <f t="shared" si="33"/>
        <v>1.5919999999999903</v>
      </c>
      <c r="L44" s="32">
        <f t="shared" si="25"/>
        <v>17.499999999999964</v>
      </c>
      <c r="M44" s="14"/>
      <c r="N44" s="40"/>
      <c r="O44" s="14"/>
      <c r="P44" s="41"/>
      <c r="Q44" s="1"/>
      <c r="R44" s="1"/>
      <c r="S44" s="1"/>
      <c r="T44" s="1"/>
    </row>
    <row r="45" spans="1:20" ht="16.5" customHeight="1">
      <c r="A45" s="15">
        <f t="shared" si="26"/>
        <v>340.68999999999966</v>
      </c>
      <c r="B45" s="16">
        <f t="shared" si="27"/>
        <v>0.1019999999999892</v>
      </c>
      <c r="C45" s="17">
        <f t="shared" si="22"/>
        <v>2.2850000000000006</v>
      </c>
      <c r="D45" s="15">
        <f t="shared" si="28"/>
        <v>341.1899999999992</v>
      </c>
      <c r="E45" s="16">
        <f t="shared" si="29"/>
        <v>0.6019999999999895</v>
      </c>
      <c r="F45" s="17">
        <f t="shared" si="23"/>
        <v>5.920000000000001</v>
      </c>
      <c r="G45" s="15">
        <f t="shared" si="30"/>
        <v>341.68999999999875</v>
      </c>
      <c r="H45" s="16">
        <f t="shared" si="31"/>
        <v>1.1019999999999899</v>
      </c>
      <c r="I45" s="32">
        <f t="shared" si="24"/>
        <v>10.989999999999982</v>
      </c>
      <c r="J45" s="15">
        <f t="shared" si="32"/>
        <v>342.1899999999983</v>
      </c>
      <c r="K45" s="16">
        <f t="shared" si="33"/>
        <v>1.6019999999999903</v>
      </c>
      <c r="L45" s="32">
        <f t="shared" si="25"/>
        <v>17.649999999999963</v>
      </c>
      <c r="M45" s="14"/>
      <c r="N45" s="1"/>
      <c r="O45" s="14"/>
      <c r="P45" s="41"/>
      <c r="Q45" s="1"/>
      <c r="R45" s="1"/>
      <c r="S45" s="1"/>
      <c r="T45" s="1"/>
    </row>
    <row r="46" spans="1:20" ht="16.5" customHeight="1">
      <c r="A46" s="18">
        <f t="shared" si="26"/>
        <v>340.69999999999965</v>
      </c>
      <c r="B46" s="19">
        <f t="shared" si="27"/>
        <v>0.11199999999998919</v>
      </c>
      <c r="C46" s="20">
        <f t="shared" si="22"/>
        <v>2.3500000000000005</v>
      </c>
      <c r="D46" s="18">
        <f t="shared" si="28"/>
        <v>341.1999999999992</v>
      </c>
      <c r="E46" s="19">
        <f t="shared" si="29"/>
        <v>0.6119999999999896</v>
      </c>
      <c r="F46" s="20">
        <f t="shared" si="23"/>
        <v>6.000000000000001</v>
      </c>
      <c r="G46" s="18">
        <f t="shared" si="30"/>
        <v>341.69999999999874</v>
      </c>
      <c r="H46" s="19">
        <f t="shared" si="31"/>
        <v>1.1119999999999899</v>
      </c>
      <c r="I46" s="33">
        <f t="shared" si="24"/>
        <v>11.099999999999982</v>
      </c>
      <c r="J46" s="18">
        <f t="shared" si="32"/>
        <v>342.1999999999983</v>
      </c>
      <c r="K46" s="19">
        <f t="shared" si="33"/>
        <v>1.6119999999999903</v>
      </c>
      <c r="L46" s="33">
        <f t="shared" si="25"/>
        <v>17.79999999999996</v>
      </c>
      <c r="M46" s="14"/>
      <c r="N46" s="1"/>
      <c r="O46" s="14"/>
      <c r="P46" s="41"/>
      <c r="Q46" s="1"/>
      <c r="R46" s="1"/>
      <c r="S46" s="1"/>
      <c r="T46" s="1"/>
    </row>
    <row r="47" spans="1:20" ht="16.5" customHeight="1">
      <c r="A47" s="21">
        <f t="shared" si="26"/>
        <v>340.70999999999964</v>
      </c>
      <c r="B47" s="22">
        <f t="shared" si="27"/>
        <v>0.12199999999998919</v>
      </c>
      <c r="C47" s="23">
        <f aca="true" t="shared" si="34" ref="C47:C55">+C46+$N$10/10</f>
        <v>2.4150000000000005</v>
      </c>
      <c r="D47" s="21">
        <f t="shared" si="28"/>
        <v>341.2099999999992</v>
      </c>
      <c r="E47" s="22">
        <f t="shared" si="29"/>
        <v>0.6219999999999896</v>
      </c>
      <c r="F47" s="23">
        <f aca="true" t="shared" si="35" ref="F47:F55">+F46+$N$15/10</f>
        <v>6.090000000000001</v>
      </c>
      <c r="G47" s="21">
        <f t="shared" si="30"/>
        <v>341.70999999999873</v>
      </c>
      <c r="H47" s="22">
        <f t="shared" si="31"/>
        <v>1.12199999999999</v>
      </c>
      <c r="I47" s="34">
        <f aca="true" t="shared" si="36" ref="I47:I55">+I46+$N$20/10</f>
        <v>11.219999999999981</v>
      </c>
      <c r="J47" s="21">
        <f t="shared" si="32"/>
        <v>342.2099999999983</v>
      </c>
      <c r="K47" s="22">
        <f t="shared" si="33"/>
        <v>1.6219999999999903</v>
      </c>
      <c r="L47" s="62">
        <f>+L46+$N$25/10</f>
        <v>17.954999999999963</v>
      </c>
      <c r="M47" s="14"/>
      <c r="N47" s="1"/>
      <c r="O47" s="1"/>
      <c r="P47" s="1"/>
      <c r="Q47" s="1"/>
      <c r="R47" s="1"/>
      <c r="S47" s="1"/>
      <c r="T47" s="1"/>
    </row>
    <row r="48" spans="1:20" ht="16.5" customHeight="1">
      <c r="A48" s="15">
        <f t="shared" si="26"/>
        <v>340.71999999999963</v>
      </c>
      <c r="B48" s="16">
        <f t="shared" si="27"/>
        <v>0.13199999999998918</v>
      </c>
      <c r="C48" s="17">
        <f t="shared" si="34"/>
        <v>2.4800000000000004</v>
      </c>
      <c r="D48" s="15">
        <f t="shared" si="28"/>
        <v>341.2199999999992</v>
      </c>
      <c r="E48" s="16">
        <f t="shared" si="29"/>
        <v>0.6319999999999896</v>
      </c>
      <c r="F48" s="17">
        <f t="shared" si="35"/>
        <v>6.180000000000001</v>
      </c>
      <c r="G48" s="15">
        <f t="shared" si="30"/>
        <v>341.7199999999987</v>
      </c>
      <c r="H48" s="16">
        <f t="shared" si="31"/>
        <v>1.13199999999999</v>
      </c>
      <c r="I48" s="32">
        <f t="shared" si="36"/>
        <v>11.33999999999998</v>
      </c>
      <c r="J48" s="15">
        <f t="shared" si="32"/>
        <v>342.21999999999827</v>
      </c>
      <c r="K48" s="16">
        <f t="shared" si="33"/>
        <v>1.6319999999999903</v>
      </c>
      <c r="L48" s="54">
        <f>+L47+$N$25/10</f>
        <v>18.109999999999964</v>
      </c>
      <c r="M48" s="14"/>
      <c r="N48" s="1"/>
      <c r="O48" s="1"/>
      <c r="P48" s="1"/>
      <c r="Q48" s="1"/>
      <c r="R48" s="1"/>
      <c r="S48" s="1"/>
      <c r="T48" s="1"/>
    </row>
    <row r="49" spans="1:20" ht="16.5" customHeight="1">
      <c r="A49" s="15">
        <f t="shared" si="26"/>
        <v>340.7299999999996</v>
      </c>
      <c r="B49" s="16">
        <f t="shared" si="27"/>
        <v>0.1419999999999892</v>
      </c>
      <c r="C49" s="17">
        <f t="shared" si="34"/>
        <v>2.5450000000000004</v>
      </c>
      <c r="D49" s="15">
        <f t="shared" si="28"/>
        <v>341.22999999999917</v>
      </c>
      <c r="E49" s="16">
        <f t="shared" si="29"/>
        <v>0.6419999999999896</v>
      </c>
      <c r="F49" s="17">
        <f t="shared" si="35"/>
        <v>6.2700000000000005</v>
      </c>
      <c r="G49" s="15">
        <f t="shared" si="30"/>
        <v>341.7299999999987</v>
      </c>
      <c r="H49" s="16">
        <f t="shared" si="31"/>
        <v>1.14199999999999</v>
      </c>
      <c r="I49" s="32">
        <f t="shared" si="36"/>
        <v>11.45999999999998</v>
      </c>
      <c r="J49" s="15">
        <f t="shared" si="32"/>
        <v>342.22999999999826</v>
      </c>
      <c r="K49" s="16">
        <f t="shared" si="33"/>
        <v>1.6419999999999904</v>
      </c>
      <c r="L49" s="54">
        <f>+L48+$N$25/10</f>
        <v>18.264999999999965</v>
      </c>
      <c r="M49" s="14"/>
      <c r="N49" s="1"/>
      <c r="O49" s="1"/>
      <c r="P49" s="1"/>
      <c r="Q49" s="1"/>
      <c r="R49" s="1"/>
      <c r="S49" s="1"/>
      <c r="T49" s="1"/>
    </row>
    <row r="50" spans="1:20" ht="16.5" customHeight="1">
      <c r="A50" s="15">
        <f t="shared" si="26"/>
        <v>340.7399999999996</v>
      </c>
      <c r="B50" s="16">
        <f t="shared" si="27"/>
        <v>0.1519999999999892</v>
      </c>
      <c r="C50" s="17">
        <f t="shared" si="34"/>
        <v>2.6100000000000003</v>
      </c>
      <c r="D50" s="15">
        <f t="shared" si="28"/>
        <v>341.23999999999916</v>
      </c>
      <c r="E50" s="16">
        <f t="shared" si="29"/>
        <v>0.6519999999999896</v>
      </c>
      <c r="F50" s="17">
        <f t="shared" si="35"/>
        <v>6.36</v>
      </c>
      <c r="G50" s="15">
        <f t="shared" si="30"/>
        <v>341.7399999999987</v>
      </c>
      <c r="H50" s="16">
        <f t="shared" si="31"/>
        <v>1.15199999999999</v>
      </c>
      <c r="I50" s="32">
        <f t="shared" si="36"/>
        <v>11.579999999999979</v>
      </c>
      <c r="J50" s="15">
        <f t="shared" si="32"/>
        <v>342.23999999999825</v>
      </c>
      <c r="K50" s="16">
        <f t="shared" si="33"/>
        <v>1.6519999999999904</v>
      </c>
      <c r="L50" s="54">
        <f aca="true" t="shared" si="37" ref="L50:L55">+L49+$N$25/10</f>
        <v>18.419999999999966</v>
      </c>
      <c r="M50" s="14"/>
      <c r="N50" s="1"/>
      <c r="O50" s="1"/>
      <c r="P50" s="1"/>
      <c r="Q50" s="1"/>
      <c r="R50" s="1"/>
      <c r="S50" s="1"/>
      <c r="T50" s="1"/>
    </row>
    <row r="51" spans="1:20" ht="16.5" customHeight="1">
      <c r="A51" s="15">
        <f t="shared" si="26"/>
        <v>340.7499999999996</v>
      </c>
      <c r="B51" s="16">
        <f t="shared" si="27"/>
        <v>0.1619999999999892</v>
      </c>
      <c r="C51" s="17">
        <f t="shared" si="34"/>
        <v>2.6750000000000003</v>
      </c>
      <c r="D51" s="15">
        <f t="shared" si="28"/>
        <v>341.24999999999915</v>
      </c>
      <c r="E51" s="16">
        <f t="shared" si="29"/>
        <v>0.6619999999999896</v>
      </c>
      <c r="F51" s="17">
        <f t="shared" si="35"/>
        <v>6.45</v>
      </c>
      <c r="G51" s="15">
        <f t="shared" si="30"/>
        <v>341.7499999999987</v>
      </c>
      <c r="H51" s="16">
        <f t="shared" si="31"/>
        <v>1.16199999999999</v>
      </c>
      <c r="I51" s="32">
        <f t="shared" si="36"/>
        <v>11.699999999999978</v>
      </c>
      <c r="J51" s="15">
        <f t="shared" si="32"/>
        <v>342.24999999999824</v>
      </c>
      <c r="K51" s="16">
        <f t="shared" si="33"/>
        <v>1.6619999999999904</v>
      </c>
      <c r="L51" s="54">
        <f t="shared" si="37"/>
        <v>18.574999999999967</v>
      </c>
      <c r="M51" s="14"/>
      <c r="N51" s="1"/>
      <c r="O51" s="1"/>
      <c r="P51" s="1"/>
      <c r="Q51" s="1"/>
      <c r="R51" s="1"/>
      <c r="S51" s="1"/>
      <c r="T51" s="1"/>
    </row>
    <row r="52" spans="1:20" ht="16.5" customHeight="1">
      <c r="A52" s="15">
        <f t="shared" si="26"/>
        <v>340.7599999999996</v>
      </c>
      <c r="B52" s="16">
        <f t="shared" si="27"/>
        <v>0.17199999999998922</v>
      </c>
      <c r="C52" s="17">
        <f t="shared" si="34"/>
        <v>2.74</v>
      </c>
      <c r="D52" s="15">
        <f t="shared" si="28"/>
        <v>341.25999999999914</v>
      </c>
      <c r="E52" s="16">
        <f t="shared" si="29"/>
        <v>0.6719999999999896</v>
      </c>
      <c r="F52" s="17">
        <f t="shared" si="35"/>
        <v>6.54</v>
      </c>
      <c r="G52" s="15">
        <f t="shared" si="30"/>
        <v>341.7599999999987</v>
      </c>
      <c r="H52" s="16">
        <f t="shared" si="31"/>
        <v>1.17199999999999</v>
      </c>
      <c r="I52" s="32">
        <f t="shared" si="36"/>
        <v>11.819999999999977</v>
      </c>
      <c r="J52" s="15">
        <f t="shared" si="32"/>
        <v>342.25999999999823</v>
      </c>
      <c r="K52" s="16">
        <f t="shared" si="33"/>
        <v>1.6719999999999904</v>
      </c>
      <c r="L52" s="54">
        <f t="shared" si="37"/>
        <v>18.72999999999997</v>
      </c>
      <c r="M52" s="14"/>
      <c r="N52" s="1"/>
      <c r="O52" s="1"/>
      <c r="P52" s="1"/>
      <c r="Q52" s="1"/>
      <c r="R52" s="1"/>
      <c r="S52" s="1"/>
      <c r="T52" s="1"/>
    </row>
    <row r="53" spans="1:20" ht="16.5" customHeight="1">
      <c r="A53" s="15">
        <f t="shared" si="26"/>
        <v>340.7699999999996</v>
      </c>
      <c r="B53" s="16">
        <f t="shared" si="27"/>
        <v>0.18199999999998923</v>
      </c>
      <c r="C53" s="17">
        <f t="shared" si="34"/>
        <v>2.805</v>
      </c>
      <c r="D53" s="15">
        <f t="shared" si="28"/>
        <v>341.26999999999913</v>
      </c>
      <c r="E53" s="16">
        <f t="shared" si="29"/>
        <v>0.6819999999999896</v>
      </c>
      <c r="F53" s="17">
        <f t="shared" si="35"/>
        <v>6.63</v>
      </c>
      <c r="G53" s="15">
        <f t="shared" si="30"/>
        <v>341.7699999999987</v>
      </c>
      <c r="H53" s="16">
        <f t="shared" si="31"/>
        <v>1.18199999999999</v>
      </c>
      <c r="I53" s="32">
        <f t="shared" si="36"/>
        <v>11.939999999999976</v>
      </c>
      <c r="J53" s="15">
        <f t="shared" si="32"/>
        <v>342.2699999999982</v>
      </c>
      <c r="K53" s="16">
        <f t="shared" si="33"/>
        <v>1.6819999999999904</v>
      </c>
      <c r="L53" s="54">
        <f t="shared" si="37"/>
        <v>18.88499999999997</v>
      </c>
      <c r="M53" s="14"/>
      <c r="N53" s="1"/>
      <c r="O53" s="1"/>
      <c r="P53" s="1"/>
      <c r="Q53" s="1"/>
      <c r="R53" s="1"/>
      <c r="S53" s="1"/>
      <c r="T53" s="1"/>
    </row>
    <row r="54" spans="1:20" ht="16.5" customHeight="1">
      <c r="A54" s="15">
        <f t="shared" si="26"/>
        <v>340.7799999999996</v>
      </c>
      <c r="B54" s="16">
        <f t="shared" si="27"/>
        <v>0.19199999999998923</v>
      </c>
      <c r="C54" s="17">
        <f t="shared" si="34"/>
        <v>2.87</v>
      </c>
      <c r="D54" s="15">
        <f t="shared" si="28"/>
        <v>341.2799999999991</v>
      </c>
      <c r="E54" s="16">
        <f t="shared" si="29"/>
        <v>0.6919999999999896</v>
      </c>
      <c r="F54" s="17">
        <f t="shared" si="35"/>
        <v>6.72</v>
      </c>
      <c r="G54" s="15">
        <f t="shared" si="30"/>
        <v>341.77999999999867</v>
      </c>
      <c r="H54" s="16">
        <f t="shared" si="31"/>
        <v>1.19199999999999</v>
      </c>
      <c r="I54" s="32">
        <f t="shared" si="36"/>
        <v>12.059999999999976</v>
      </c>
      <c r="J54" s="15">
        <f t="shared" si="32"/>
        <v>342.2799999999982</v>
      </c>
      <c r="K54" s="16">
        <f t="shared" si="33"/>
        <v>1.6919999999999904</v>
      </c>
      <c r="L54" s="54">
        <f t="shared" si="37"/>
        <v>19.03999999999997</v>
      </c>
      <c r="M54" s="14"/>
      <c r="N54" s="1"/>
      <c r="O54" s="1"/>
      <c r="P54" s="1"/>
      <c r="Q54" s="1"/>
      <c r="R54" s="1"/>
      <c r="S54" s="1"/>
      <c r="T54" s="1"/>
    </row>
    <row r="55" spans="1:20" ht="16.5" customHeight="1">
      <c r="A55" s="18">
        <f t="shared" si="26"/>
        <v>340.78999999999957</v>
      </c>
      <c r="B55" s="19">
        <f t="shared" si="27"/>
        <v>0.20199999999998924</v>
      </c>
      <c r="C55" s="20">
        <f t="shared" si="34"/>
        <v>2.935</v>
      </c>
      <c r="D55" s="18">
        <f t="shared" si="28"/>
        <v>341.2899999999991</v>
      </c>
      <c r="E55" s="19">
        <f t="shared" si="29"/>
        <v>0.7019999999999896</v>
      </c>
      <c r="F55" s="20">
        <f t="shared" si="35"/>
        <v>6.81</v>
      </c>
      <c r="G55" s="18">
        <f t="shared" si="30"/>
        <v>341.78999999999866</v>
      </c>
      <c r="H55" s="19">
        <f t="shared" si="31"/>
        <v>1.20199999999999</v>
      </c>
      <c r="I55" s="33">
        <f t="shared" si="36"/>
        <v>12.179999999999975</v>
      </c>
      <c r="J55" s="18">
        <f t="shared" si="32"/>
        <v>342.2899999999982</v>
      </c>
      <c r="K55" s="19">
        <f t="shared" si="33"/>
        <v>1.7019999999999904</v>
      </c>
      <c r="L55" s="59">
        <f t="shared" si="37"/>
        <v>19.194999999999972</v>
      </c>
      <c r="M55" s="14"/>
      <c r="N55" s="1"/>
      <c r="O55" s="1"/>
      <c r="P55" s="1"/>
      <c r="Q55" s="1"/>
      <c r="R55" s="1"/>
      <c r="S55" s="1"/>
      <c r="T55" s="1"/>
    </row>
    <row r="56" spans="1:14" ht="22.5" customHeight="1">
      <c r="A56" s="45" t="s">
        <v>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25"/>
      <c r="N56" s="24"/>
    </row>
    <row r="57" spans="1:14" ht="22.5" customHeight="1">
      <c r="A57" s="45" t="s">
        <v>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25"/>
      <c r="N57" s="24"/>
    </row>
    <row r="58" spans="1:14" ht="22.5" customHeight="1">
      <c r="A58" s="46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5"/>
      <c r="N58" s="24"/>
    </row>
    <row r="59" spans="1:14" ht="22.5" customHeight="1">
      <c r="A59" s="47" t="s">
        <v>0</v>
      </c>
      <c r="B59" s="47" t="s">
        <v>0</v>
      </c>
      <c r="C59" s="47" t="s">
        <v>1</v>
      </c>
      <c r="D59" s="47" t="s">
        <v>0</v>
      </c>
      <c r="E59" s="47" t="s">
        <v>0</v>
      </c>
      <c r="F59" s="47" t="s">
        <v>1</v>
      </c>
      <c r="G59" s="47" t="s">
        <v>0</v>
      </c>
      <c r="H59" s="47" t="s">
        <v>0</v>
      </c>
      <c r="I59" s="47" t="s">
        <v>1</v>
      </c>
      <c r="J59" s="47" t="s">
        <v>0</v>
      </c>
      <c r="K59" s="47" t="s">
        <v>0</v>
      </c>
      <c r="L59" s="47" t="s">
        <v>1</v>
      </c>
      <c r="M59" s="25"/>
      <c r="N59" s="24"/>
    </row>
    <row r="60" spans="1:14" ht="22.5" customHeight="1">
      <c r="A60" s="48" t="s">
        <v>2</v>
      </c>
      <c r="B60" s="48" t="s">
        <v>3</v>
      </c>
      <c r="C60" s="48" t="s">
        <v>4</v>
      </c>
      <c r="D60" s="48" t="s">
        <v>2</v>
      </c>
      <c r="E60" s="48" t="s">
        <v>3</v>
      </c>
      <c r="F60" s="48" t="s">
        <v>4</v>
      </c>
      <c r="G60" s="48" t="s">
        <v>2</v>
      </c>
      <c r="H60" s="48" t="s">
        <v>3</v>
      </c>
      <c r="I60" s="48" t="s">
        <v>4</v>
      </c>
      <c r="J60" s="48" t="s">
        <v>2</v>
      </c>
      <c r="K60" s="48" t="s">
        <v>3</v>
      </c>
      <c r="L60" s="48" t="s">
        <v>4</v>
      </c>
      <c r="M60" s="25"/>
      <c r="N60" s="24"/>
    </row>
    <row r="61" spans="1:14" ht="16.5" customHeight="1">
      <c r="A61" s="49">
        <f>J55+0.01</f>
        <v>342.2999999999982</v>
      </c>
      <c r="B61" s="50">
        <f>K55+0.01</f>
        <v>1.7119999999999904</v>
      </c>
      <c r="C61" s="51">
        <f>+L55+$N$25/10</f>
        <v>19.349999999999973</v>
      </c>
      <c r="D61" s="49">
        <f>+A110+0.01</f>
        <v>342.79999999999774</v>
      </c>
      <c r="E61" s="50">
        <f>B110+0.01</f>
        <v>2.211999999999986</v>
      </c>
      <c r="F61" s="51">
        <f>+C110+$N$30/10</f>
        <v>28.600000000000016</v>
      </c>
      <c r="G61" s="49">
        <f>+D110+0.01</f>
        <v>343.2999999999973</v>
      </c>
      <c r="H61" s="50">
        <f>E110+0.01</f>
        <v>2.7119999999999753</v>
      </c>
      <c r="I61" s="51">
        <f>+F110+$N$35/10</f>
        <v>39.60000000000003</v>
      </c>
      <c r="J61" s="49">
        <f>+G110+0.01</f>
        <v>343.7999999999968</v>
      </c>
      <c r="K61" s="50">
        <f>H110+0.01</f>
        <v>3.2119999999999647</v>
      </c>
      <c r="L61" s="51">
        <f>+I110+$N$40/10</f>
        <v>52.20000000000015</v>
      </c>
      <c r="M61" s="25"/>
      <c r="N61" s="24"/>
    </row>
    <row r="62" spans="1:14" ht="16.5" customHeight="1">
      <c r="A62" s="52">
        <f aca="true" t="shared" si="38" ref="A62:A110">+A61+0.01</f>
        <v>342.3099999999982</v>
      </c>
      <c r="B62" s="53">
        <f aca="true" t="shared" si="39" ref="B62:B110">B61+0.01</f>
        <v>1.7219999999999904</v>
      </c>
      <c r="C62" s="54">
        <f>+C61+$N$26/10</f>
        <v>19.504999999999974</v>
      </c>
      <c r="D62" s="52">
        <f aca="true" t="shared" si="40" ref="D62:D110">+D61+0.01</f>
        <v>342.80999999999773</v>
      </c>
      <c r="E62" s="53">
        <f aca="true" t="shared" si="41" ref="E62:E110">E61+0.01</f>
        <v>2.2219999999999858</v>
      </c>
      <c r="F62" s="54">
        <f>+F61+$N$31/10</f>
        <v>28.810000000000016</v>
      </c>
      <c r="G62" s="52">
        <f aca="true" t="shared" si="42" ref="G62:G110">+G61+0.01</f>
        <v>343.3099999999973</v>
      </c>
      <c r="H62" s="53">
        <f aca="true" t="shared" si="43" ref="H62:H110">H61+0.01</f>
        <v>2.721999999999975</v>
      </c>
      <c r="I62" s="54">
        <f>+I61+$N$36/10</f>
        <v>39.84000000000003</v>
      </c>
      <c r="J62" s="52">
        <f aca="true" t="shared" si="44" ref="J62:J110">+J61+0.01</f>
        <v>343.8099999999968</v>
      </c>
      <c r="K62" s="53">
        <f aca="true" t="shared" si="45" ref="K62:K110">K61+0.01</f>
        <v>3.2219999999999644</v>
      </c>
      <c r="L62" s="54">
        <f>+L61+$N$41/10</f>
        <v>52.48000000000015</v>
      </c>
      <c r="M62" s="25"/>
      <c r="N62" s="24"/>
    </row>
    <row r="63" spans="1:14" ht="16.5" customHeight="1">
      <c r="A63" s="52">
        <f t="shared" si="38"/>
        <v>342.3199999999982</v>
      </c>
      <c r="B63" s="53">
        <f t="shared" si="39"/>
        <v>1.7319999999999904</v>
      </c>
      <c r="C63" s="54">
        <f aca="true" t="shared" si="46" ref="C63:C71">+C62+$N$26/10</f>
        <v>19.659999999999975</v>
      </c>
      <c r="D63" s="52">
        <f t="shared" si="40"/>
        <v>342.8199999999977</v>
      </c>
      <c r="E63" s="53">
        <f t="shared" si="41"/>
        <v>2.2319999999999856</v>
      </c>
      <c r="F63" s="54">
        <f aca="true" t="shared" si="47" ref="F63:F71">+F62+$N$31/10</f>
        <v>29.020000000000017</v>
      </c>
      <c r="G63" s="52">
        <f t="shared" si="42"/>
        <v>343.31999999999726</v>
      </c>
      <c r="H63" s="53">
        <f t="shared" si="43"/>
        <v>2.731999999999975</v>
      </c>
      <c r="I63" s="54">
        <f aca="true" t="shared" si="48" ref="I63:I71">+I62+$N$36/10</f>
        <v>40.080000000000034</v>
      </c>
      <c r="J63" s="52">
        <f t="shared" si="44"/>
        <v>343.8199999999968</v>
      </c>
      <c r="K63" s="53">
        <f t="shared" si="45"/>
        <v>3.2319999999999642</v>
      </c>
      <c r="L63" s="54">
        <f aca="true" t="shared" si="49" ref="L63:L71">+L62+$N$41/10</f>
        <v>52.760000000000154</v>
      </c>
      <c r="M63" s="25"/>
      <c r="N63" s="24"/>
    </row>
    <row r="64" spans="1:14" ht="16.5" customHeight="1">
      <c r="A64" s="52">
        <f t="shared" si="38"/>
        <v>342.32999999999817</v>
      </c>
      <c r="B64" s="53">
        <f t="shared" si="39"/>
        <v>1.7419999999999904</v>
      </c>
      <c r="C64" s="54">
        <f t="shared" si="46"/>
        <v>19.814999999999976</v>
      </c>
      <c r="D64" s="52">
        <f t="shared" si="40"/>
        <v>342.8299999999977</v>
      </c>
      <c r="E64" s="53">
        <f t="shared" si="41"/>
        <v>2.2419999999999853</v>
      </c>
      <c r="F64" s="54">
        <f t="shared" si="47"/>
        <v>29.230000000000018</v>
      </c>
      <c r="G64" s="52">
        <f t="shared" si="42"/>
        <v>343.32999999999726</v>
      </c>
      <c r="H64" s="53">
        <f t="shared" si="43"/>
        <v>2.7419999999999747</v>
      </c>
      <c r="I64" s="54">
        <f t="shared" si="48"/>
        <v>40.320000000000036</v>
      </c>
      <c r="J64" s="52">
        <f t="shared" si="44"/>
        <v>343.8299999999968</v>
      </c>
      <c r="K64" s="53">
        <f t="shared" si="45"/>
        <v>3.241999999999964</v>
      </c>
      <c r="L64" s="54">
        <f t="shared" si="49"/>
        <v>53.040000000000155</v>
      </c>
      <c r="M64" s="25"/>
      <c r="N64" s="24"/>
    </row>
    <row r="65" spans="1:14" ht="16.5" customHeight="1">
      <c r="A65" s="52">
        <f t="shared" si="38"/>
        <v>342.33999999999816</v>
      </c>
      <c r="B65" s="53">
        <f t="shared" si="39"/>
        <v>1.7519999999999905</v>
      </c>
      <c r="C65" s="54">
        <f t="shared" si="46"/>
        <v>19.969999999999978</v>
      </c>
      <c r="D65" s="52">
        <f t="shared" si="40"/>
        <v>342.8399999999977</v>
      </c>
      <c r="E65" s="53">
        <f t="shared" si="41"/>
        <v>2.251999999999985</v>
      </c>
      <c r="F65" s="54">
        <f t="shared" si="47"/>
        <v>29.44000000000002</v>
      </c>
      <c r="G65" s="52">
        <f t="shared" si="42"/>
        <v>343.33999999999725</v>
      </c>
      <c r="H65" s="53">
        <f t="shared" si="43"/>
        <v>2.7519999999999745</v>
      </c>
      <c r="I65" s="54">
        <f t="shared" si="48"/>
        <v>40.56000000000004</v>
      </c>
      <c r="J65" s="52">
        <f t="shared" si="44"/>
        <v>343.8399999999968</v>
      </c>
      <c r="K65" s="53">
        <f t="shared" si="45"/>
        <v>3.251999999999964</v>
      </c>
      <c r="L65" s="54">
        <f t="shared" si="49"/>
        <v>53.32000000000016</v>
      </c>
      <c r="M65" s="25"/>
      <c r="N65" s="24"/>
    </row>
    <row r="66" spans="1:14" ht="16.5" customHeight="1">
      <c r="A66" s="52">
        <f t="shared" si="38"/>
        <v>342.34999999999815</v>
      </c>
      <c r="B66" s="53">
        <f t="shared" si="39"/>
        <v>1.7619999999999905</v>
      </c>
      <c r="C66" s="54">
        <f t="shared" si="46"/>
        <v>20.12499999999998</v>
      </c>
      <c r="D66" s="52">
        <f t="shared" si="40"/>
        <v>342.8499999999977</v>
      </c>
      <c r="E66" s="53">
        <f t="shared" si="41"/>
        <v>2.261999999999985</v>
      </c>
      <c r="F66" s="54">
        <f t="shared" si="47"/>
        <v>29.65000000000002</v>
      </c>
      <c r="G66" s="52">
        <f t="shared" si="42"/>
        <v>343.34999999999724</v>
      </c>
      <c r="H66" s="53">
        <f t="shared" si="43"/>
        <v>2.7619999999999743</v>
      </c>
      <c r="I66" s="54">
        <f t="shared" si="48"/>
        <v>40.80000000000004</v>
      </c>
      <c r="J66" s="52">
        <f t="shared" si="44"/>
        <v>343.8499999999968</v>
      </c>
      <c r="K66" s="53">
        <f t="shared" si="45"/>
        <v>3.2619999999999636</v>
      </c>
      <c r="L66" s="54">
        <f t="shared" si="49"/>
        <v>53.60000000000016</v>
      </c>
      <c r="M66" s="25"/>
      <c r="N66" s="24"/>
    </row>
    <row r="67" spans="1:14" ht="16.5" customHeight="1">
      <c r="A67" s="52">
        <f t="shared" si="38"/>
        <v>342.35999999999814</v>
      </c>
      <c r="B67" s="53">
        <f t="shared" si="39"/>
        <v>1.7719999999999905</v>
      </c>
      <c r="C67" s="54">
        <f t="shared" si="46"/>
        <v>20.27999999999998</v>
      </c>
      <c r="D67" s="52">
        <f t="shared" si="40"/>
        <v>342.8599999999977</v>
      </c>
      <c r="E67" s="53">
        <f t="shared" si="41"/>
        <v>2.2719999999999847</v>
      </c>
      <c r="F67" s="54">
        <f t="shared" si="47"/>
        <v>29.86000000000002</v>
      </c>
      <c r="G67" s="52">
        <f t="shared" si="42"/>
        <v>343.3599999999972</v>
      </c>
      <c r="H67" s="53">
        <f t="shared" si="43"/>
        <v>2.771999999999974</v>
      </c>
      <c r="I67" s="54">
        <f t="shared" si="48"/>
        <v>41.04000000000004</v>
      </c>
      <c r="J67" s="52">
        <f t="shared" si="44"/>
        <v>343.8599999999968</v>
      </c>
      <c r="K67" s="53">
        <f t="shared" si="45"/>
        <v>3.2719999999999634</v>
      </c>
      <c r="L67" s="54">
        <f t="shared" si="49"/>
        <v>53.88000000000016</v>
      </c>
      <c r="M67" s="25"/>
      <c r="N67" s="24"/>
    </row>
    <row r="68" spans="1:14" ht="16.5" customHeight="1">
      <c r="A68" s="52">
        <f t="shared" si="38"/>
        <v>342.36999999999813</v>
      </c>
      <c r="B68" s="53">
        <f t="shared" si="39"/>
        <v>1.7819999999999905</v>
      </c>
      <c r="C68" s="54">
        <f t="shared" si="46"/>
        <v>20.43499999999998</v>
      </c>
      <c r="D68" s="52">
        <f t="shared" si="40"/>
        <v>342.8699999999977</v>
      </c>
      <c r="E68" s="53">
        <f t="shared" si="41"/>
        <v>2.2819999999999845</v>
      </c>
      <c r="F68" s="54">
        <f t="shared" si="47"/>
        <v>30.07000000000002</v>
      </c>
      <c r="G68" s="52">
        <f t="shared" si="42"/>
        <v>343.3699999999972</v>
      </c>
      <c r="H68" s="53">
        <f t="shared" si="43"/>
        <v>2.781999999999974</v>
      </c>
      <c r="I68" s="54">
        <f t="shared" si="48"/>
        <v>41.280000000000044</v>
      </c>
      <c r="J68" s="52">
        <f t="shared" si="44"/>
        <v>343.86999999999676</v>
      </c>
      <c r="K68" s="53">
        <f t="shared" si="45"/>
        <v>3.281999999999963</v>
      </c>
      <c r="L68" s="54">
        <f t="shared" si="49"/>
        <v>54.16000000000016</v>
      </c>
      <c r="M68" s="25"/>
      <c r="N68" s="24"/>
    </row>
    <row r="69" spans="1:14" ht="16.5" customHeight="1">
      <c r="A69" s="52">
        <f t="shared" si="38"/>
        <v>342.3799999999981</v>
      </c>
      <c r="B69" s="53">
        <f t="shared" si="39"/>
        <v>1.7919999999999905</v>
      </c>
      <c r="C69" s="54">
        <f t="shared" si="46"/>
        <v>20.589999999999982</v>
      </c>
      <c r="D69" s="52">
        <f t="shared" si="40"/>
        <v>342.87999999999766</v>
      </c>
      <c r="E69" s="53">
        <f t="shared" si="41"/>
        <v>2.2919999999999843</v>
      </c>
      <c r="F69" s="54">
        <f t="shared" si="47"/>
        <v>30.280000000000022</v>
      </c>
      <c r="G69" s="52">
        <f t="shared" si="42"/>
        <v>343.3799999999972</v>
      </c>
      <c r="H69" s="53">
        <f t="shared" si="43"/>
        <v>2.7919999999999736</v>
      </c>
      <c r="I69" s="54">
        <f t="shared" si="48"/>
        <v>41.520000000000046</v>
      </c>
      <c r="J69" s="52">
        <f t="shared" si="44"/>
        <v>343.87999999999676</v>
      </c>
      <c r="K69" s="53">
        <f t="shared" si="45"/>
        <v>3.291999999999963</v>
      </c>
      <c r="L69" s="54">
        <f t="shared" si="49"/>
        <v>54.44000000000016</v>
      </c>
      <c r="M69" s="25"/>
      <c r="N69" s="24"/>
    </row>
    <row r="70" spans="1:14" ht="16.5" customHeight="1">
      <c r="A70" s="55">
        <f t="shared" si="38"/>
        <v>342.3899999999981</v>
      </c>
      <c r="B70" s="56">
        <f t="shared" si="39"/>
        <v>1.8019999999999905</v>
      </c>
      <c r="C70" s="54">
        <f t="shared" si="46"/>
        <v>20.744999999999983</v>
      </c>
      <c r="D70" s="55">
        <f t="shared" si="40"/>
        <v>342.88999999999766</v>
      </c>
      <c r="E70" s="56">
        <f t="shared" si="41"/>
        <v>2.301999999999984</v>
      </c>
      <c r="F70" s="54">
        <f t="shared" si="47"/>
        <v>30.490000000000023</v>
      </c>
      <c r="G70" s="55">
        <f t="shared" si="42"/>
        <v>343.3899999999972</v>
      </c>
      <c r="H70" s="56">
        <f t="shared" si="43"/>
        <v>2.8019999999999734</v>
      </c>
      <c r="I70" s="54">
        <f t="shared" si="48"/>
        <v>41.76000000000005</v>
      </c>
      <c r="J70" s="55">
        <f t="shared" si="44"/>
        <v>343.88999999999675</v>
      </c>
      <c r="K70" s="56">
        <f t="shared" si="45"/>
        <v>3.3019999999999627</v>
      </c>
      <c r="L70" s="54">
        <f t="shared" si="49"/>
        <v>54.72000000000016</v>
      </c>
      <c r="M70" s="25"/>
      <c r="N70" s="24"/>
    </row>
    <row r="71" spans="1:14" ht="16.5" customHeight="1">
      <c r="A71" s="57">
        <f t="shared" si="38"/>
        <v>342.3999999999981</v>
      </c>
      <c r="B71" s="58">
        <f t="shared" si="39"/>
        <v>1.8119999999999905</v>
      </c>
      <c r="C71" s="59">
        <f t="shared" si="46"/>
        <v>20.899999999999984</v>
      </c>
      <c r="D71" s="57">
        <f t="shared" si="40"/>
        <v>342.89999999999765</v>
      </c>
      <c r="E71" s="58">
        <f t="shared" si="41"/>
        <v>2.311999999999984</v>
      </c>
      <c r="F71" s="59">
        <f t="shared" si="47"/>
        <v>30.700000000000024</v>
      </c>
      <c r="G71" s="57">
        <f t="shared" si="42"/>
        <v>343.3999999999972</v>
      </c>
      <c r="H71" s="58">
        <f t="shared" si="43"/>
        <v>2.811999999999973</v>
      </c>
      <c r="I71" s="59">
        <f t="shared" si="48"/>
        <v>42.00000000000005</v>
      </c>
      <c r="J71" s="57">
        <f t="shared" si="44"/>
        <v>343.89999999999674</v>
      </c>
      <c r="K71" s="58">
        <f t="shared" si="45"/>
        <v>3.3119999999999625</v>
      </c>
      <c r="L71" s="59">
        <f t="shared" si="49"/>
        <v>55.00000000000016</v>
      </c>
      <c r="M71" s="25"/>
      <c r="N71" s="26"/>
    </row>
    <row r="72" spans="1:14" ht="16.5" customHeight="1">
      <c r="A72" s="60">
        <f t="shared" si="38"/>
        <v>342.4099999999981</v>
      </c>
      <c r="B72" s="61">
        <f t="shared" si="39"/>
        <v>1.8219999999999905</v>
      </c>
      <c r="C72" s="62">
        <f>+C71+$N$27/10</f>
        <v>21.089999999999986</v>
      </c>
      <c r="D72" s="60">
        <f t="shared" si="40"/>
        <v>342.90999999999764</v>
      </c>
      <c r="E72" s="61">
        <f t="shared" si="41"/>
        <v>2.3219999999999836</v>
      </c>
      <c r="F72" s="62">
        <f>+F71+$N$32/10</f>
        <v>30.910000000000025</v>
      </c>
      <c r="G72" s="60">
        <f t="shared" si="42"/>
        <v>343.4099999999972</v>
      </c>
      <c r="H72" s="61">
        <f t="shared" si="43"/>
        <v>2.821999999999973</v>
      </c>
      <c r="I72" s="62">
        <f>+I71+$N$37/10</f>
        <v>42.25500000000005</v>
      </c>
      <c r="J72" s="60">
        <f t="shared" si="44"/>
        <v>343.9099999999967</v>
      </c>
      <c r="K72" s="61">
        <f t="shared" si="45"/>
        <v>3.3219999999999623</v>
      </c>
      <c r="L72" s="62">
        <f>+L71+$N$42/10</f>
        <v>55.280000000000165</v>
      </c>
      <c r="M72" s="25"/>
      <c r="N72" s="26"/>
    </row>
    <row r="73" spans="1:14" ht="16.5" customHeight="1">
      <c r="A73" s="52">
        <f t="shared" si="38"/>
        <v>342.4199999999981</v>
      </c>
      <c r="B73" s="53">
        <f t="shared" si="39"/>
        <v>1.8319999999999905</v>
      </c>
      <c r="C73" s="54">
        <f aca="true" t="shared" si="50" ref="C73:C81">+C72+$N$27/10</f>
        <v>21.279999999999987</v>
      </c>
      <c r="D73" s="52">
        <f t="shared" si="40"/>
        <v>342.91999999999763</v>
      </c>
      <c r="E73" s="53">
        <f t="shared" si="41"/>
        <v>2.3319999999999834</v>
      </c>
      <c r="F73" s="54">
        <f aca="true" t="shared" si="51" ref="F73:F81">+F72+$N$32/10</f>
        <v>31.120000000000026</v>
      </c>
      <c r="G73" s="52">
        <f t="shared" si="42"/>
        <v>343.4199999999972</v>
      </c>
      <c r="H73" s="53">
        <f t="shared" si="43"/>
        <v>2.8319999999999728</v>
      </c>
      <c r="I73" s="54">
        <f aca="true" t="shared" si="52" ref="I73:I81">+I72+$N$37/10</f>
        <v>42.510000000000055</v>
      </c>
      <c r="J73" s="52">
        <f t="shared" si="44"/>
        <v>343.9199999999967</v>
      </c>
      <c r="K73" s="53">
        <f t="shared" si="45"/>
        <v>3.331999999999962</v>
      </c>
      <c r="L73" s="54">
        <f aca="true" t="shared" si="53" ref="L73:L81">+L72+$N$42/10</f>
        <v>55.560000000000166</v>
      </c>
      <c r="M73" s="25"/>
      <c r="N73" s="26"/>
    </row>
    <row r="74" spans="1:14" ht="16.5" customHeight="1">
      <c r="A74" s="52">
        <f t="shared" si="38"/>
        <v>342.4299999999981</v>
      </c>
      <c r="B74" s="53">
        <f t="shared" si="39"/>
        <v>1.8419999999999905</v>
      </c>
      <c r="C74" s="54">
        <f t="shared" si="50"/>
        <v>21.469999999999988</v>
      </c>
      <c r="D74" s="52">
        <f t="shared" si="40"/>
        <v>342.9299999999976</v>
      </c>
      <c r="E74" s="53">
        <f t="shared" si="41"/>
        <v>2.341999999999983</v>
      </c>
      <c r="F74" s="54">
        <f t="shared" si="51"/>
        <v>31.330000000000027</v>
      </c>
      <c r="G74" s="52">
        <f t="shared" si="42"/>
        <v>343.42999999999716</v>
      </c>
      <c r="H74" s="53">
        <f t="shared" si="43"/>
        <v>2.8419999999999725</v>
      </c>
      <c r="I74" s="54">
        <f t="shared" si="52"/>
        <v>42.76500000000006</v>
      </c>
      <c r="J74" s="52">
        <f t="shared" si="44"/>
        <v>343.9299999999967</v>
      </c>
      <c r="K74" s="53">
        <f t="shared" si="45"/>
        <v>3.341999999999962</v>
      </c>
      <c r="L74" s="54">
        <f t="shared" si="53"/>
        <v>55.84000000000017</v>
      </c>
      <c r="M74" s="25"/>
      <c r="N74" s="26"/>
    </row>
    <row r="75" spans="1:14" ht="16.5" customHeight="1">
      <c r="A75" s="52">
        <f t="shared" si="38"/>
        <v>342.43999999999807</v>
      </c>
      <c r="B75" s="53">
        <f t="shared" si="39"/>
        <v>1.8519999999999905</v>
      </c>
      <c r="C75" s="54">
        <f t="shared" si="50"/>
        <v>21.65999999999999</v>
      </c>
      <c r="D75" s="52">
        <f t="shared" si="40"/>
        <v>342.9399999999976</v>
      </c>
      <c r="E75" s="53">
        <f t="shared" si="41"/>
        <v>2.351999999999983</v>
      </c>
      <c r="F75" s="54">
        <f t="shared" si="51"/>
        <v>31.540000000000028</v>
      </c>
      <c r="G75" s="52">
        <f t="shared" si="42"/>
        <v>343.43999999999716</v>
      </c>
      <c r="H75" s="53">
        <f t="shared" si="43"/>
        <v>2.8519999999999723</v>
      </c>
      <c r="I75" s="54">
        <f t="shared" si="52"/>
        <v>43.02000000000006</v>
      </c>
      <c r="J75" s="52">
        <f t="shared" si="44"/>
        <v>343.9399999999967</v>
      </c>
      <c r="K75" s="53">
        <f t="shared" si="45"/>
        <v>3.3519999999999617</v>
      </c>
      <c r="L75" s="54">
        <f t="shared" si="53"/>
        <v>56.12000000000017</v>
      </c>
      <c r="M75" s="25"/>
      <c r="N75" s="26"/>
    </row>
    <row r="76" spans="1:14" ht="16.5" customHeight="1">
      <c r="A76" s="52">
        <f t="shared" si="38"/>
        <v>342.44999999999806</v>
      </c>
      <c r="B76" s="53">
        <f t="shared" si="39"/>
        <v>1.8619999999999906</v>
      </c>
      <c r="C76" s="54">
        <f t="shared" si="50"/>
        <v>21.84999999999999</v>
      </c>
      <c r="D76" s="52">
        <f t="shared" si="40"/>
        <v>342.9499999999976</v>
      </c>
      <c r="E76" s="53">
        <f t="shared" si="41"/>
        <v>2.361999999999983</v>
      </c>
      <c r="F76" s="54">
        <f t="shared" si="51"/>
        <v>31.75000000000003</v>
      </c>
      <c r="G76" s="52">
        <f t="shared" si="42"/>
        <v>343.44999999999715</v>
      </c>
      <c r="H76" s="53">
        <f t="shared" si="43"/>
        <v>2.861999999999972</v>
      </c>
      <c r="I76" s="54">
        <f t="shared" si="52"/>
        <v>43.27500000000006</v>
      </c>
      <c r="J76" s="52">
        <f t="shared" si="44"/>
        <v>343.9499999999967</v>
      </c>
      <c r="K76" s="53">
        <f t="shared" si="45"/>
        <v>3.3619999999999615</v>
      </c>
      <c r="L76" s="54">
        <f t="shared" si="53"/>
        <v>56.40000000000017</v>
      </c>
      <c r="M76" s="25"/>
      <c r="N76" s="26"/>
    </row>
    <row r="77" spans="1:14" ht="16.5" customHeight="1">
      <c r="A77" s="52">
        <f t="shared" si="38"/>
        <v>342.45999999999805</v>
      </c>
      <c r="B77" s="53">
        <f t="shared" si="39"/>
        <v>1.8719999999999906</v>
      </c>
      <c r="C77" s="54">
        <f t="shared" si="50"/>
        <v>22.039999999999992</v>
      </c>
      <c r="D77" s="52">
        <f t="shared" si="40"/>
        <v>342.9599999999976</v>
      </c>
      <c r="E77" s="53">
        <f t="shared" si="41"/>
        <v>2.3719999999999826</v>
      </c>
      <c r="F77" s="54">
        <f t="shared" si="51"/>
        <v>31.96000000000003</v>
      </c>
      <c r="G77" s="52">
        <f t="shared" si="42"/>
        <v>343.45999999999714</v>
      </c>
      <c r="H77" s="53">
        <f t="shared" si="43"/>
        <v>2.871999999999972</v>
      </c>
      <c r="I77" s="54">
        <f t="shared" si="52"/>
        <v>43.530000000000065</v>
      </c>
      <c r="J77" s="52">
        <f t="shared" si="44"/>
        <v>343.9599999999967</v>
      </c>
      <c r="K77" s="53">
        <f t="shared" si="45"/>
        <v>3.3719999999999613</v>
      </c>
      <c r="L77" s="54">
        <f t="shared" si="53"/>
        <v>56.68000000000017</v>
      </c>
      <c r="M77" s="25"/>
      <c r="N77" s="26"/>
    </row>
    <row r="78" spans="1:14" ht="16.5" customHeight="1">
      <c r="A78" s="52">
        <f t="shared" si="38"/>
        <v>342.46999999999804</v>
      </c>
      <c r="B78" s="53">
        <f t="shared" si="39"/>
        <v>1.8819999999999906</v>
      </c>
      <c r="C78" s="54">
        <f t="shared" si="50"/>
        <v>22.229999999999993</v>
      </c>
      <c r="D78" s="52">
        <f t="shared" si="40"/>
        <v>342.9699999999976</v>
      </c>
      <c r="E78" s="53">
        <f t="shared" si="41"/>
        <v>2.3819999999999824</v>
      </c>
      <c r="F78" s="54">
        <f t="shared" si="51"/>
        <v>32.17000000000003</v>
      </c>
      <c r="G78" s="52">
        <f t="shared" si="42"/>
        <v>343.4699999999971</v>
      </c>
      <c r="H78" s="53">
        <f t="shared" si="43"/>
        <v>2.8819999999999717</v>
      </c>
      <c r="I78" s="54">
        <f t="shared" si="52"/>
        <v>43.78500000000007</v>
      </c>
      <c r="J78" s="52">
        <f t="shared" si="44"/>
        <v>343.9699999999967</v>
      </c>
      <c r="K78" s="53">
        <f t="shared" si="45"/>
        <v>3.381999999999961</v>
      </c>
      <c r="L78" s="54">
        <f t="shared" si="53"/>
        <v>56.96000000000017</v>
      </c>
      <c r="M78" s="25"/>
      <c r="N78" s="26"/>
    </row>
    <row r="79" spans="1:14" ht="16.5" customHeight="1">
      <c r="A79" s="52">
        <f t="shared" si="38"/>
        <v>342.47999999999803</v>
      </c>
      <c r="B79" s="53">
        <f t="shared" si="39"/>
        <v>1.8919999999999906</v>
      </c>
      <c r="C79" s="54">
        <f t="shared" si="50"/>
        <v>22.419999999999995</v>
      </c>
      <c r="D79" s="52">
        <f t="shared" si="40"/>
        <v>342.9799999999976</v>
      </c>
      <c r="E79" s="53">
        <f t="shared" si="41"/>
        <v>2.391999999999982</v>
      </c>
      <c r="F79" s="54">
        <f t="shared" si="51"/>
        <v>32.38000000000003</v>
      </c>
      <c r="G79" s="52">
        <f t="shared" si="42"/>
        <v>343.4799999999971</v>
      </c>
      <c r="H79" s="53">
        <f t="shared" si="43"/>
        <v>2.8919999999999715</v>
      </c>
      <c r="I79" s="54">
        <f t="shared" si="52"/>
        <v>44.04000000000007</v>
      </c>
      <c r="J79" s="52">
        <f t="shared" si="44"/>
        <v>343.97999999999666</v>
      </c>
      <c r="K79" s="53">
        <f t="shared" si="45"/>
        <v>3.391999999999961</v>
      </c>
      <c r="L79" s="54">
        <f t="shared" si="53"/>
        <v>57.24000000000017</v>
      </c>
      <c r="M79" s="25"/>
      <c r="N79" s="26"/>
    </row>
    <row r="80" spans="1:14" ht="16.5" customHeight="1">
      <c r="A80" s="55">
        <f t="shared" si="38"/>
        <v>342.489999999998</v>
      </c>
      <c r="B80" s="56">
        <f t="shared" si="39"/>
        <v>1.9019999999999906</v>
      </c>
      <c r="C80" s="54">
        <f t="shared" si="50"/>
        <v>22.609999999999996</v>
      </c>
      <c r="D80" s="55">
        <f t="shared" si="40"/>
        <v>342.98999999999756</v>
      </c>
      <c r="E80" s="56">
        <f t="shared" si="41"/>
        <v>2.401999999999982</v>
      </c>
      <c r="F80" s="54">
        <f t="shared" si="51"/>
        <v>32.59000000000003</v>
      </c>
      <c r="G80" s="55">
        <f t="shared" si="42"/>
        <v>343.4899999999971</v>
      </c>
      <c r="H80" s="56">
        <f t="shared" si="43"/>
        <v>2.9019999999999713</v>
      </c>
      <c r="I80" s="54">
        <f t="shared" si="52"/>
        <v>44.29500000000007</v>
      </c>
      <c r="J80" s="55">
        <f t="shared" si="44"/>
        <v>343.98999999999666</v>
      </c>
      <c r="K80" s="56">
        <f t="shared" si="45"/>
        <v>3.4019999999999606</v>
      </c>
      <c r="L80" s="54">
        <f t="shared" si="53"/>
        <v>57.520000000000174</v>
      </c>
      <c r="M80" s="25"/>
      <c r="N80" s="26"/>
    </row>
    <row r="81" spans="1:14" ht="16.5" customHeight="1">
      <c r="A81" s="57">
        <f t="shared" si="38"/>
        <v>342.499999999998</v>
      </c>
      <c r="B81" s="58">
        <f t="shared" si="39"/>
        <v>1.9119999999999906</v>
      </c>
      <c r="C81" s="59">
        <f t="shared" si="50"/>
        <v>22.799999999999997</v>
      </c>
      <c r="D81" s="57">
        <f t="shared" si="40"/>
        <v>342.99999999999756</v>
      </c>
      <c r="E81" s="58">
        <f t="shared" si="41"/>
        <v>2.4119999999999817</v>
      </c>
      <c r="F81" s="59">
        <f t="shared" si="51"/>
        <v>32.80000000000003</v>
      </c>
      <c r="G81" s="57">
        <f t="shared" si="42"/>
        <v>343.4999999999971</v>
      </c>
      <c r="H81" s="58">
        <f t="shared" si="43"/>
        <v>2.911999999999971</v>
      </c>
      <c r="I81" s="59">
        <f t="shared" si="52"/>
        <v>44.550000000000075</v>
      </c>
      <c r="J81" s="57">
        <f t="shared" si="44"/>
        <v>343.99999999999665</v>
      </c>
      <c r="K81" s="58">
        <f t="shared" si="45"/>
        <v>3.4119999999999604</v>
      </c>
      <c r="L81" s="59">
        <f t="shared" si="53"/>
        <v>57.800000000000175</v>
      </c>
      <c r="M81" s="25"/>
      <c r="N81" s="26"/>
    </row>
    <row r="82" spans="1:14" ht="16.5" customHeight="1">
      <c r="A82" s="60">
        <f t="shared" si="38"/>
        <v>342.509999999998</v>
      </c>
      <c r="B82" s="61">
        <f t="shared" si="39"/>
        <v>1.9219999999999906</v>
      </c>
      <c r="C82" s="62">
        <f>+C81+$N$28/10</f>
        <v>22.99</v>
      </c>
      <c r="D82" s="60">
        <f t="shared" si="40"/>
        <v>343.00999999999755</v>
      </c>
      <c r="E82" s="61">
        <f t="shared" si="41"/>
        <v>2.4219999999999815</v>
      </c>
      <c r="F82" s="62">
        <f>+F81+$N$33/10</f>
        <v>33.02000000000003</v>
      </c>
      <c r="G82" s="60">
        <f t="shared" si="42"/>
        <v>343.5099999999971</v>
      </c>
      <c r="H82" s="61">
        <f t="shared" si="43"/>
        <v>2.921999999999971</v>
      </c>
      <c r="I82" s="62">
        <f>+I81+$N$38/10</f>
        <v>44.80500000000008</v>
      </c>
      <c r="J82" s="60">
        <f t="shared" si="44"/>
        <v>344.00999999999664</v>
      </c>
      <c r="K82" s="61">
        <f t="shared" si="45"/>
        <v>3.42199999999996</v>
      </c>
      <c r="L82" s="62"/>
      <c r="M82" s="25"/>
      <c r="N82" s="26"/>
    </row>
    <row r="83" spans="1:14" ht="16.5" customHeight="1">
      <c r="A83" s="52">
        <f t="shared" si="38"/>
        <v>342.519999999998</v>
      </c>
      <c r="B83" s="53">
        <f t="shared" si="39"/>
        <v>1.9319999999999906</v>
      </c>
      <c r="C83" s="54">
        <f aca="true" t="shared" si="54" ref="C83:C91">+C82+$N$28/10</f>
        <v>23.18</v>
      </c>
      <c r="D83" s="52">
        <f t="shared" si="40"/>
        <v>343.01999999999754</v>
      </c>
      <c r="E83" s="53">
        <f t="shared" si="41"/>
        <v>2.4319999999999813</v>
      </c>
      <c r="F83" s="54">
        <f aca="true" t="shared" si="55" ref="F83:F91">+F82+$N$33/10</f>
        <v>33.24000000000003</v>
      </c>
      <c r="G83" s="52">
        <f t="shared" si="42"/>
        <v>343.5199999999971</v>
      </c>
      <c r="H83" s="53">
        <f t="shared" si="43"/>
        <v>2.9319999999999706</v>
      </c>
      <c r="I83" s="54">
        <f aca="true" t="shared" si="56" ref="I83:I91">+I82+$N$38/10</f>
        <v>45.06000000000008</v>
      </c>
      <c r="J83" s="52">
        <f t="shared" si="44"/>
        <v>344.0199999999966</v>
      </c>
      <c r="K83" s="53">
        <f t="shared" si="45"/>
        <v>3.43199999999996</v>
      </c>
      <c r="L83" s="54"/>
      <c r="M83" s="25"/>
      <c r="N83" s="26"/>
    </row>
    <row r="84" spans="1:14" ht="16.5" customHeight="1">
      <c r="A84" s="52">
        <f t="shared" si="38"/>
        <v>342.529999999998</v>
      </c>
      <c r="B84" s="53">
        <f t="shared" si="39"/>
        <v>1.9419999999999906</v>
      </c>
      <c r="C84" s="54">
        <f t="shared" si="54"/>
        <v>23.37</v>
      </c>
      <c r="D84" s="52">
        <f t="shared" si="40"/>
        <v>343.02999999999753</v>
      </c>
      <c r="E84" s="53">
        <f t="shared" si="41"/>
        <v>2.441999999999981</v>
      </c>
      <c r="F84" s="54">
        <f t="shared" si="55"/>
        <v>33.46000000000003</v>
      </c>
      <c r="G84" s="52">
        <f t="shared" si="42"/>
        <v>343.5299999999971</v>
      </c>
      <c r="H84" s="53">
        <f t="shared" si="43"/>
        <v>2.9419999999999704</v>
      </c>
      <c r="I84" s="54">
        <f t="shared" si="56"/>
        <v>45.31500000000008</v>
      </c>
      <c r="J84" s="52">
        <f t="shared" si="44"/>
        <v>344.0299999999966</v>
      </c>
      <c r="K84" s="53">
        <f t="shared" si="45"/>
        <v>3.4419999999999598</v>
      </c>
      <c r="L84" s="54"/>
      <c r="M84" s="25"/>
      <c r="N84" s="26"/>
    </row>
    <row r="85" spans="1:14" ht="16.5" customHeight="1">
      <c r="A85" s="52">
        <f t="shared" si="38"/>
        <v>342.539999999998</v>
      </c>
      <c r="B85" s="53">
        <f t="shared" si="39"/>
        <v>1.9519999999999906</v>
      </c>
      <c r="C85" s="54">
        <f t="shared" si="54"/>
        <v>23.560000000000002</v>
      </c>
      <c r="D85" s="52">
        <f t="shared" si="40"/>
        <v>343.0399999999975</v>
      </c>
      <c r="E85" s="53">
        <f t="shared" si="41"/>
        <v>2.451999999999981</v>
      </c>
      <c r="F85" s="54">
        <f t="shared" si="55"/>
        <v>33.68000000000003</v>
      </c>
      <c r="G85" s="52">
        <f t="shared" si="42"/>
        <v>343.53999999999706</v>
      </c>
      <c r="H85" s="53">
        <f t="shared" si="43"/>
        <v>2.95199999999997</v>
      </c>
      <c r="I85" s="54">
        <f t="shared" si="56"/>
        <v>45.570000000000086</v>
      </c>
      <c r="J85" s="52">
        <f t="shared" si="44"/>
        <v>344.0399999999966</v>
      </c>
      <c r="K85" s="53">
        <f t="shared" si="45"/>
        <v>3.4519999999999595</v>
      </c>
      <c r="L85" s="54"/>
      <c r="M85" s="25"/>
      <c r="N85" s="26"/>
    </row>
    <row r="86" spans="1:14" ht="16.5" customHeight="1">
      <c r="A86" s="52">
        <f t="shared" si="38"/>
        <v>342.54999999999797</v>
      </c>
      <c r="B86" s="53">
        <f t="shared" si="39"/>
        <v>1.9619999999999906</v>
      </c>
      <c r="C86" s="54">
        <f t="shared" si="54"/>
        <v>23.750000000000004</v>
      </c>
      <c r="D86" s="52">
        <f t="shared" si="40"/>
        <v>343.0499999999975</v>
      </c>
      <c r="E86" s="53">
        <f t="shared" si="41"/>
        <v>2.4619999999999806</v>
      </c>
      <c r="F86" s="54">
        <f t="shared" si="55"/>
        <v>33.90000000000003</v>
      </c>
      <c r="G86" s="52">
        <f t="shared" si="42"/>
        <v>343.54999999999706</v>
      </c>
      <c r="H86" s="53">
        <f t="shared" si="43"/>
        <v>2.96199999999997</v>
      </c>
      <c r="I86" s="54">
        <f t="shared" si="56"/>
        <v>45.82500000000009</v>
      </c>
      <c r="J86" s="52">
        <f t="shared" si="44"/>
        <v>344.0499999999966</v>
      </c>
      <c r="K86" s="53">
        <f t="shared" si="45"/>
        <v>3.4619999999999593</v>
      </c>
      <c r="L86" s="54"/>
      <c r="M86" s="25"/>
      <c r="N86" s="26"/>
    </row>
    <row r="87" spans="1:14" ht="16.5" customHeight="1">
      <c r="A87" s="52">
        <f t="shared" si="38"/>
        <v>342.55999999999796</v>
      </c>
      <c r="B87" s="53">
        <f t="shared" si="39"/>
        <v>1.9719999999999906</v>
      </c>
      <c r="C87" s="54">
        <f t="shared" si="54"/>
        <v>23.940000000000005</v>
      </c>
      <c r="D87" s="52">
        <f t="shared" si="40"/>
        <v>343.0599999999975</v>
      </c>
      <c r="E87" s="53">
        <f t="shared" si="41"/>
        <v>2.4719999999999804</v>
      </c>
      <c r="F87" s="54">
        <f t="shared" si="55"/>
        <v>34.120000000000026</v>
      </c>
      <c r="G87" s="52">
        <f t="shared" si="42"/>
        <v>343.55999999999705</v>
      </c>
      <c r="H87" s="53">
        <f t="shared" si="43"/>
        <v>2.9719999999999698</v>
      </c>
      <c r="I87" s="54">
        <f t="shared" si="56"/>
        <v>46.08000000000009</v>
      </c>
      <c r="J87" s="52">
        <f t="shared" si="44"/>
        <v>344.0599999999966</v>
      </c>
      <c r="K87" s="53">
        <f t="shared" si="45"/>
        <v>3.471999999999959</v>
      </c>
      <c r="L87" s="54"/>
      <c r="M87" s="25"/>
      <c r="N87" s="26"/>
    </row>
    <row r="88" spans="1:14" ht="16.5" customHeight="1">
      <c r="A88" s="52">
        <f t="shared" si="38"/>
        <v>342.56999999999795</v>
      </c>
      <c r="B88" s="53">
        <f t="shared" si="39"/>
        <v>1.9819999999999907</v>
      </c>
      <c r="C88" s="54">
        <f t="shared" si="54"/>
        <v>24.130000000000006</v>
      </c>
      <c r="D88" s="52">
        <f t="shared" si="40"/>
        <v>343.0699999999975</v>
      </c>
      <c r="E88" s="53">
        <f t="shared" si="41"/>
        <v>2.48199999999998</v>
      </c>
      <c r="F88" s="54">
        <f t="shared" si="55"/>
        <v>34.340000000000025</v>
      </c>
      <c r="G88" s="52">
        <f t="shared" si="42"/>
        <v>343.56999999999704</v>
      </c>
      <c r="H88" s="53">
        <f t="shared" si="43"/>
        <v>2.9819999999999696</v>
      </c>
      <c r="I88" s="54">
        <f t="shared" si="56"/>
        <v>46.33500000000009</v>
      </c>
      <c r="J88" s="52">
        <f t="shared" si="44"/>
        <v>344.0699999999966</v>
      </c>
      <c r="K88" s="53">
        <f t="shared" si="45"/>
        <v>3.481999999999959</v>
      </c>
      <c r="L88" s="54"/>
      <c r="M88" s="25"/>
      <c r="N88" s="26"/>
    </row>
    <row r="89" spans="1:14" ht="16.5" customHeight="1">
      <c r="A89" s="52">
        <f t="shared" si="38"/>
        <v>342.57999999999794</v>
      </c>
      <c r="B89" s="53">
        <f t="shared" si="39"/>
        <v>1.9919999999999907</v>
      </c>
      <c r="C89" s="54">
        <f t="shared" si="54"/>
        <v>24.320000000000007</v>
      </c>
      <c r="D89" s="52">
        <f t="shared" si="40"/>
        <v>343.0799999999975</v>
      </c>
      <c r="E89" s="53">
        <f t="shared" si="41"/>
        <v>2.49199999999998</v>
      </c>
      <c r="F89" s="54">
        <f t="shared" si="55"/>
        <v>34.560000000000024</v>
      </c>
      <c r="G89" s="52">
        <f t="shared" si="42"/>
        <v>343.579999999997</v>
      </c>
      <c r="H89" s="53">
        <f t="shared" si="43"/>
        <v>2.9919999999999694</v>
      </c>
      <c r="I89" s="54">
        <f t="shared" si="56"/>
        <v>46.590000000000096</v>
      </c>
      <c r="J89" s="52">
        <f t="shared" si="44"/>
        <v>344.0799999999966</v>
      </c>
      <c r="K89" s="53">
        <f t="shared" si="45"/>
        <v>3.4919999999999587</v>
      </c>
      <c r="L89" s="54"/>
      <c r="M89" s="25"/>
      <c r="N89" s="26"/>
    </row>
    <row r="90" spans="1:14" ht="16.5" customHeight="1">
      <c r="A90" s="55">
        <f t="shared" si="38"/>
        <v>342.58999999999793</v>
      </c>
      <c r="B90" s="56">
        <f t="shared" si="39"/>
        <v>2.0019999999999905</v>
      </c>
      <c r="C90" s="54">
        <f t="shared" si="54"/>
        <v>24.51000000000001</v>
      </c>
      <c r="D90" s="55">
        <f t="shared" si="40"/>
        <v>343.0899999999975</v>
      </c>
      <c r="E90" s="56">
        <f t="shared" si="41"/>
        <v>2.50199999999998</v>
      </c>
      <c r="F90" s="54">
        <f t="shared" si="55"/>
        <v>34.78000000000002</v>
      </c>
      <c r="G90" s="55">
        <f t="shared" si="42"/>
        <v>343.589999999997</v>
      </c>
      <c r="H90" s="56">
        <f t="shared" si="43"/>
        <v>3.001999999999969</v>
      </c>
      <c r="I90" s="54">
        <f t="shared" si="56"/>
        <v>46.8450000000001</v>
      </c>
      <c r="J90" s="55">
        <f t="shared" si="44"/>
        <v>344.08999999999656</v>
      </c>
      <c r="K90" s="56">
        <f t="shared" si="45"/>
        <v>3.5019999999999585</v>
      </c>
      <c r="L90" s="54"/>
      <c r="M90" s="25"/>
      <c r="N90" s="26"/>
    </row>
    <row r="91" spans="1:14" ht="16.5" customHeight="1">
      <c r="A91" s="57">
        <f t="shared" si="38"/>
        <v>342.5999999999979</v>
      </c>
      <c r="B91" s="58">
        <f t="shared" si="39"/>
        <v>2.0119999999999902</v>
      </c>
      <c r="C91" s="59">
        <f t="shared" si="54"/>
        <v>24.70000000000001</v>
      </c>
      <c r="D91" s="57">
        <f t="shared" si="40"/>
        <v>343.09999999999746</v>
      </c>
      <c r="E91" s="58">
        <f t="shared" si="41"/>
        <v>2.5119999999999796</v>
      </c>
      <c r="F91" s="59">
        <f t="shared" si="55"/>
        <v>35.00000000000002</v>
      </c>
      <c r="G91" s="57">
        <f t="shared" si="42"/>
        <v>343.599999999997</v>
      </c>
      <c r="H91" s="58">
        <f t="shared" si="43"/>
        <v>3.011999999999969</v>
      </c>
      <c r="I91" s="59">
        <f t="shared" si="56"/>
        <v>47.1000000000001</v>
      </c>
      <c r="J91" s="57">
        <f t="shared" si="44"/>
        <v>344.09999999999656</v>
      </c>
      <c r="K91" s="58">
        <f t="shared" si="45"/>
        <v>3.5119999999999583</v>
      </c>
      <c r="L91" s="59"/>
      <c r="M91" s="25"/>
      <c r="N91" s="26"/>
    </row>
    <row r="92" spans="1:14" ht="16.5" customHeight="1">
      <c r="A92" s="60">
        <f t="shared" si="38"/>
        <v>342.6099999999979</v>
      </c>
      <c r="B92" s="61">
        <f t="shared" si="39"/>
        <v>2.02199999999999</v>
      </c>
      <c r="C92" s="62">
        <f>+C91+$N$29/10</f>
        <v>24.89500000000001</v>
      </c>
      <c r="D92" s="60">
        <f t="shared" si="40"/>
        <v>343.10999999999746</v>
      </c>
      <c r="E92" s="61">
        <f t="shared" si="41"/>
        <v>2.5219999999999794</v>
      </c>
      <c r="F92" s="62">
        <f>+F91+$N$34/10</f>
        <v>35.22000000000002</v>
      </c>
      <c r="G92" s="60">
        <f t="shared" si="42"/>
        <v>343.609999999997</v>
      </c>
      <c r="H92" s="61">
        <f t="shared" si="43"/>
        <v>3.0219999999999687</v>
      </c>
      <c r="I92" s="62">
        <f>+I91+$N$39/10</f>
        <v>47.3550000000001</v>
      </c>
      <c r="J92" s="60">
        <f t="shared" si="44"/>
        <v>344.10999999999655</v>
      </c>
      <c r="K92" s="61">
        <f t="shared" si="45"/>
        <v>3.521999999999958</v>
      </c>
      <c r="L92" s="62"/>
      <c r="M92" s="25"/>
      <c r="N92" s="26"/>
    </row>
    <row r="93" spans="1:14" ht="16.5" customHeight="1">
      <c r="A93" s="52">
        <f t="shared" si="38"/>
        <v>342.6199999999979</v>
      </c>
      <c r="B93" s="53">
        <f t="shared" si="39"/>
        <v>2.03199999999999</v>
      </c>
      <c r="C93" s="54">
        <f aca="true" t="shared" si="57" ref="C93:C101">+C92+$N$29/10</f>
        <v>25.09000000000001</v>
      </c>
      <c r="D93" s="52">
        <f t="shared" si="40"/>
        <v>343.11999999999745</v>
      </c>
      <c r="E93" s="53">
        <f t="shared" si="41"/>
        <v>2.531999999999979</v>
      </c>
      <c r="F93" s="54">
        <f aca="true" t="shared" si="58" ref="F93:F101">+F92+$N$34/10</f>
        <v>35.44000000000002</v>
      </c>
      <c r="G93" s="52">
        <f t="shared" si="42"/>
        <v>343.619999999997</v>
      </c>
      <c r="H93" s="53">
        <f t="shared" si="43"/>
        <v>3.0319999999999685</v>
      </c>
      <c r="I93" s="54">
        <f aca="true" t="shared" si="59" ref="I93:I101">+I92+$N$39/10</f>
        <v>47.610000000000106</v>
      </c>
      <c r="J93" s="52">
        <f t="shared" si="44"/>
        <v>344.11999999999654</v>
      </c>
      <c r="K93" s="53">
        <f t="shared" si="45"/>
        <v>3.531999999999958</v>
      </c>
      <c r="L93" s="54"/>
      <c r="M93" s="25"/>
      <c r="N93" s="26"/>
    </row>
    <row r="94" spans="1:14" ht="16.5" customHeight="1">
      <c r="A94" s="52">
        <f t="shared" si="38"/>
        <v>342.6299999999979</v>
      </c>
      <c r="B94" s="53">
        <f t="shared" si="39"/>
        <v>2.0419999999999896</v>
      </c>
      <c r="C94" s="54">
        <f t="shared" si="57"/>
        <v>25.28500000000001</v>
      </c>
      <c r="D94" s="52">
        <f t="shared" si="40"/>
        <v>343.12999999999744</v>
      </c>
      <c r="E94" s="53">
        <f t="shared" si="41"/>
        <v>2.541999999999979</v>
      </c>
      <c r="F94" s="54">
        <f t="shared" si="58"/>
        <v>35.66000000000002</v>
      </c>
      <c r="G94" s="52">
        <f t="shared" si="42"/>
        <v>343.629999999997</v>
      </c>
      <c r="H94" s="53">
        <f t="shared" si="43"/>
        <v>3.0419999999999683</v>
      </c>
      <c r="I94" s="54">
        <f t="shared" si="59"/>
        <v>47.86500000000011</v>
      </c>
      <c r="J94" s="52">
        <f t="shared" si="44"/>
        <v>344.1299999999965</v>
      </c>
      <c r="K94" s="53">
        <f t="shared" si="45"/>
        <v>3.5419999999999576</v>
      </c>
      <c r="L94" s="54"/>
      <c r="M94" s="25"/>
      <c r="N94" s="26"/>
    </row>
    <row r="95" spans="1:14" ht="16.5" customHeight="1">
      <c r="A95" s="52">
        <f t="shared" si="38"/>
        <v>342.6399999999979</v>
      </c>
      <c r="B95" s="53">
        <f t="shared" si="39"/>
        <v>2.0519999999999894</v>
      </c>
      <c r="C95" s="54">
        <f t="shared" si="57"/>
        <v>25.48000000000001</v>
      </c>
      <c r="D95" s="52">
        <f t="shared" si="40"/>
        <v>343.1399999999974</v>
      </c>
      <c r="E95" s="53">
        <f t="shared" si="41"/>
        <v>2.5519999999999787</v>
      </c>
      <c r="F95" s="54">
        <f t="shared" si="58"/>
        <v>35.88000000000002</v>
      </c>
      <c r="G95" s="52">
        <f t="shared" si="42"/>
        <v>343.639999999997</v>
      </c>
      <c r="H95" s="53">
        <f t="shared" si="43"/>
        <v>3.051999999999968</v>
      </c>
      <c r="I95" s="54">
        <f t="shared" si="59"/>
        <v>48.12000000000011</v>
      </c>
      <c r="J95" s="52">
        <f t="shared" si="44"/>
        <v>344.1399999999965</v>
      </c>
      <c r="K95" s="53">
        <f t="shared" si="45"/>
        <v>3.5519999999999574</v>
      </c>
      <c r="L95" s="54"/>
      <c r="M95" s="25"/>
      <c r="N95" s="26"/>
    </row>
    <row r="96" spans="1:14" ht="16.5" customHeight="1">
      <c r="A96" s="52">
        <f t="shared" si="38"/>
        <v>342.6499999999979</v>
      </c>
      <c r="B96" s="53">
        <f t="shared" si="39"/>
        <v>2.061999999999989</v>
      </c>
      <c r="C96" s="54">
        <f t="shared" si="57"/>
        <v>25.67500000000001</v>
      </c>
      <c r="D96" s="52">
        <f t="shared" si="40"/>
        <v>343.1499999999974</v>
      </c>
      <c r="E96" s="53">
        <f t="shared" si="41"/>
        <v>2.5619999999999785</v>
      </c>
      <c r="F96" s="54">
        <f t="shared" si="58"/>
        <v>36.100000000000016</v>
      </c>
      <c r="G96" s="52">
        <f t="shared" si="42"/>
        <v>343.64999999999696</v>
      </c>
      <c r="H96" s="53">
        <f t="shared" si="43"/>
        <v>3.061999999999968</v>
      </c>
      <c r="I96" s="54">
        <f t="shared" si="59"/>
        <v>48.375000000000114</v>
      </c>
      <c r="J96" s="52">
        <f t="shared" si="44"/>
        <v>344.1499999999965</v>
      </c>
      <c r="K96" s="53">
        <f t="shared" si="45"/>
        <v>3.561999999999957</v>
      </c>
      <c r="L96" s="54"/>
      <c r="M96" s="25"/>
      <c r="N96" s="26"/>
    </row>
    <row r="97" spans="1:14" ht="16.5" customHeight="1">
      <c r="A97" s="52">
        <f t="shared" si="38"/>
        <v>342.65999999999786</v>
      </c>
      <c r="B97" s="53">
        <f t="shared" si="39"/>
        <v>2.071999999999989</v>
      </c>
      <c r="C97" s="54">
        <f t="shared" si="57"/>
        <v>25.87000000000001</v>
      </c>
      <c r="D97" s="52">
        <f t="shared" si="40"/>
        <v>343.1599999999974</v>
      </c>
      <c r="E97" s="53">
        <f t="shared" si="41"/>
        <v>2.5719999999999783</v>
      </c>
      <c r="F97" s="54">
        <f t="shared" si="58"/>
        <v>36.320000000000014</v>
      </c>
      <c r="G97" s="52">
        <f t="shared" si="42"/>
        <v>343.65999999999696</v>
      </c>
      <c r="H97" s="53">
        <f t="shared" si="43"/>
        <v>3.0719999999999676</v>
      </c>
      <c r="I97" s="54">
        <f t="shared" si="59"/>
        <v>48.630000000000116</v>
      </c>
      <c r="J97" s="52">
        <f t="shared" si="44"/>
        <v>344.1599999999965</v>
      </c>
      <c r="K97" s="53">
        <f t="shared" si="45"/>
        <v>3.571999999999957</v>
      </c>
      <c r="L97" s="54"/>
      <c r="M97" s="25"/>
      <c r="N97" s="26"/>
    </row>
    <row r="98" spans="1:14" ht="16.5" customHeight="1">
      <c r="A98" s="52">
        <f t="shared" si="38"/>
        <v>342.66999999999786</v>
      </c>
      <c r="B98" s="53">
        <f t="shared" si="39"/>
        <v>2.0819999999999887</v>
      </c>
      <c r="C98" s="54">
        <f t="shared" si="57"/>
        <v>26.065000000000012</v>
      </c>
      <c r="D98" s="52">
        <f t="shared" si="40"/>
        <v>343.1699999999974</v>
      </c>
      <c r="E98" s="53">
        <f t="shared" si="41"/>
        <v>2.581999999999978</v>
      </c>
      <c r="F98" s="54">
        <f t="shared" si="58"/>
        <v>36.54000000000001</v>
      </c>
      <c r="G98" s="52">
        <f t="shared" si="42"/>
        <v>343.66999999999695</v>
      </c>
      <c r="H98" s="53">
        <f t="shared" si="43"/>
        <v>3.0819999999999674</v>
      </c>
      <c r="I98" s="54">
        <f t="shared" si="59"/>
        <v>48.88500000000012</v>
      </c>
      <c r="J98" s="52">
        <f t="shared" si="44"/>
        <v>344.1699999999965</v>
      </c>
      <c r="K98" s="53">
        <f t="shared" si="45"/>
        <v>3.5819999999999568</v>
      </c>
      <c r="L98" s="54"/>
      <c r="M98" s="25"/>
      <c r="N98" s="26"/>
    </row>
    <row r="99" spans="1:14" ht="16.5" customHeight="1">
      <c r="A99" s="52">
        <f t="shared" si="38"/>
        <v>342.67999999999785</v>
      </c>
      <c r="B99" s="53">
        <f t="shared" si="39"/>
        <v>2.0919999999999885</v>
      </c>
      <c r="C99" s="54">
        <f t="shared" si="57"/>
        <v>26.260000000000012</v>
      </c>
      <c r="D99" s="52">
        <f t="shared" si="40"/>
        <v>343.1799999999974</v>
      </c>
      <c r="E99" s="53">
        <f t="shared" si="41"/>
        <v>2.591999999999978</v>
      </c>
      <c r="F99" s="54">
        <f t="shared" si="58"/>
        <v>36.76000000000001</v>
      </c>
      <c r="G99" s="52">
        <f t="shared" si="42"/>
        <v>343.67999999999694</v>
      </c>
      <c r="H99" s="53">
        <f t="shared" si="43"/>
        <v>3.091999999999967</v>
      </c>
      <c r="I99" s="54">
        <f t="shared" si="59"/>
        <v>49.14000000000012</v>
      </c>
      <c r="J99" s="52">
        <f t="shared" si="44"/>
        <v>344.1799999999965</v>
      </c>
      <c r="K99" s="53">
        <f t="shared" si="45"/>
        <v>3.5919999999999566</v>
      </c>
      <c r="L99" s="54"/>
      <c r="M99" s="25"/>
      <c r="N99" s="26"/>
    </row>
    <row r="100" spans="1:14" ht="16.5" customHeight="1">
      <c r="A100" s="55">
        <f t="shared" si="38"/>
        <v>342.68999999999784</v>
      </c>
      <c r="B100" s="56">
        <f t="shared" si="39"/>
        <v>2.1019999999999883</v>
      </c>
      <c r="C100" s="54">
        <f t="shared" si="57"/>
        <v>26.455000000000013</v>
      </c>
      <c r="D100" s="55">
        <f t="shared" si="40"/>
        <v>343.1899999999974</v>
      </c>
      <c r="E100" s="56">
        <f t="shared" si="41"/>
        <v>2.6019999999999777</v>
      </c>
      <c r="F100" s="54">
        <f t="shared" si="58"/>
        <v>36.98000000000001</v>
      </c>
      <c r="G100" s="55">
        <f t="shared" si="42"/>
        <v>343.6899999999969</v>
      </c>
      <c r="H100" s="56">
        <f t="shared" si="43"/>
        <v>3.101999999999967</v>
      </c>
      <c r="I100" s="54">
        <f t="shared" si="59"/>
        <v>49.395000000000124</v>
      </c>
      <c r="J100" s="55">
        <f t="shared" si="44"/>
        <v>344.1899999999965</v>
      </c>
      <c r="K100" s="56">
        <f t="shared" si="45"/>
        <v>3.6019999999999563</v>
      </c>
      <c r="L100" s="54"/>
      <c r="M100" s="25"/>
      <c r="N100" s="26"/>
    </row>
    <row r="101" spans="1:14" ht="16.5" customHeight="1">
      <c r="A101" s="57">
        <f t="shared" si="38"/>
        <v>342.69999999999783</v>
      </c>
      <c r="B101" s="58">
        <f t="shared" si="39"/>
        <v>2.111999999999988</v>
      </c>
      <c r="C101" s="59">
        <f t="shared" si="57"/>
        <v>26.650000000000013</v>
      </c>
      <c r="D101" s="57">
        <f t="shared" si="40"/>
        <v>343.1999999999974</v>
      </c>
      <c r="E101" s="58">
        <f t="shared" si="41"/>
        <v>2.6119999999999775</v>
      </c>
      <c r="F101" s="59">
        <f t="shared" si="58"/>
        <v>37.20000000000001</v>
      </c>
      <c r="G101" s="57">
        <f t="shared" si="42"/>
        <v>343.6999999999969</v>
      </c>
      <c r="H101" s="58">
        <f t="shared" si="43"/>
        <v>3.111999999999967</v>
      </c>
      <c r="I101" s="59">
        <f t="shared" si="59"/>
        <v>49.65000000000013</v>
      </c>
      <c r="J101" s="57">
        <f t="shared" si="44"/>
        <v>344.19999999999646</v>
      </c>
      <c r="K101" s="58">
        <f t="shared" si="45"/>
        <v>3.611999999999956</v>
      </c>
      <c r="L101" s="59"/>
      <c r="M101" s="25"/>
      <c r="N101" s="26"/>
    </row>
    <row r="102" spans="1:14" ht="16.5" customHeight="1">
      <c r="A102" s="60">
        <f t="shared" si="38"/>
        <v>342.7099999999978</v>
      </c>
      <c r="B102" s="61">
        <f t="shared" si="39"/>
        <v>2.121999999999988</v>
      </c>
      <c r="C102" s="62">
        <f>+C101+$N$30/10</f>
        <v>26.845000000000013</v>
      </c>
      <c r="D102" s="60">
        <f t="shared" si="40"/>
        <v>343.20999999999736</v>
      </c>
      <c r="E102" s="61">
        <f t="shared" si="41"/>
        <v>2.6219999999999772</v>
      </c>
      <c r="F102" s="62">
        <f>+F101+$N$35/10</f>
        <v>37.44000000000001</v>
      </c>
      <c r="G102" s="60">
        <f t="shared" si="42"/>
        <v>343.7099999999969</v>
      </c>
      <c r="H102" s="61">
        <f t="shared" si="43"/>
        <v>3.1219999999999666</v>
      </c>
      <c r="I102" s="62">
        <f>+I101+$N$40/10</f>
        <v>49.90500000000013</v>
      </c>
      <c r="J102" s="60">
        <f t="shared" si="44"/>
        <v>344.20999999999646</v>
      </c>
      <c r="K102" s="61">
        <f t="shared" si="45"/>
        <v>3.621999999999956</v>
      </c>
      <c r="L102" s="62"/>
      <c r="M102" s="25"/>
      <c r="N102" s="26"/>
    </row>
    <row r="103" spans="1:14" ht="16.5" customHeight="1">
      <c r="A103" s="52">
        <f t="shared" si="38"/>
        <v>342.7199999999978</v>
      </c>
      <c r="B103" s="53">
        <f t="shared" si="39"/>
        <v>2.1319999999999877</v>
      </c>
      <c r="C103" s="54">
        <f aca="true" t="shared" si="60" ref="C103:C110">+C102+$N$30/10</f>
        <v>27.040000000000013</v>
      </c>
      <c r="D103" s="52">
        <f t="shared" si="40"/>
        <v>343.21999999999736</v>
      </c>
      <c r="E103" s="53">
        <f t="shared" si="41"/>
        <v>2.631999999999977</v>
      </c>
      <c r="F103" s="54">
        <f aca="true" t="shared" si="61" ref="F103:F110">+F102+$N$35/10</f>
        <v>37.680000000000014</v>
      </c>
      <c r="G103" s="52">
        <f t="shared" si="42"/>
        <v>343.7199999999969</v>
      </c>
      <c r="H103" s="53">
        <f t="shared" si="43"/>
        <v>3.1319999999999664</v>
      </c>
      <c r="I103" s="54">
        <f aca="true" t="shared" si="62" ref="I103:I110">+I102+$N$40/10</f>
        <v>50.16000000000013</v>
      </c>
      <c r="J103" s="52">
        <f t="shared" si="44"/>
        <v>344.21999999999645</v>
      </c>
      <c r="K103" s="53">
        <f t="shared" si="45"/>
        <v>3.6319999999999557</v>
      </c>
      <c r="L103" s="54"/>
      <c r="M103" s="25"/>
      <c r="N103" s="26"/>
    </row>
    <row r="104" spans="1:14" ht="16.5" customHeight="1">
      <c r="A104" s="52">
        <f t="shared" si="38"/>
        <v>342.7299999999978</v>
      </c>
      <c r="B104" s="53">
        <f t="shared" si="39"/>
        <v>2.1419999999999875</v>
      </c>
      <c r="C104" s="54">
        <f t="shared" si="60"/>
        <v>27.235000000000014</v>
      </c>
      <c r="D104" s="52">
        <f t="shared" si="40"/>
        <v>343.22999999999735</v>
      </c>
      <c r="E104" s="53">
        <f t="shared" si="41"/>
        <v>2.641999999999977</v>
      </c>
      <c r="F104" s="54">
        <f t="shared" si="61"/>
        <v>37.920000000000016</v>
      </c>
      <c r="G104" s="52">
        <f t="shared" si="42"/>
        <v>343.7299999999969</v>
      </c>
      <c r="H104" s="53">
        <f t="shared" si="43"/>
        <v>3.141999999999966</v>
      </c>
      <c r="I104" s="54">
        <f t="shared" si="62"/>
        <v>50.415000000000134</v>
      </c>
      <c r="J104" s="52">
        <f t="shared" si="44"/>
        <v>344.22999999999644</v>
      </c>
      <c r="K104" s="53">
        <f t="shared" si="45"/>
        <v>3.6419999999999555</v>
      </c>
      <c r="L104" s="54"/>
      <c r="M104" s="25"/>
      <c r="N104" s="26"/>
    </row>
    <row r="105" spans="1:14" ht="16.5" customHeight="1">
      <c r="A105" s="52">
        <f t="shared" si="38"/>
        <v>342.7399999999978</v>
      </c>
      <c r="B105" s="53">
        <f t="shared" si="39"/>
        <v>2.1519999999999873</v>
      </c>
      <c r="C105" s="54">
        <f t="shared" si="60"/>
        <v>27.430000000000014</v>
      </c>
      <c r="D105" s="52">
        <f t="shared" si="40"/>
        <v>343.23999999999734</v>
      </c>
      <c r="E105" s="53">
        <f t="shared" si="41"/>
        <v>2.6519999999999766</v>
      </c>
      <c r="F105" s="54">
        <f t="shared" si="61"/>
        <v>38.16000000000002</v>
      </c>
      <c r="G105" s="52">
        <f t="shared" si="42"/>
        <v>343.7399999999969</v>
      </c>
      <c r="H105" s="53">
        <f t="shared" si="43"/>
        <v>3.151999999999966</v>
      </c>
      <c r="I105" s="54">
        <f t="shared" si="62"/>
        <v>50.67000000000014</v>
      </c>
      <c r="J105" s="52">
        <f t="shared" si="44"/>
        <v>344.2399999999964</v>
      </c>
      <c r="K105" s="53">
        <f t="shared" si="45"/>
        <v>3.6519999999999553</v>
      </c>
      <c r="L105" s="54"/>
      <c r="M105" s="25"/>
      <c r="N105" s="26"/>
    </row>
    <row r="106" spans="1:14" ht="16.5" customHeight="1">
      <c r="A106" s="52">
        <f t="shared" si="38"/>
        <v>342.7499999999978</v>
      </c>
      <c r="B106" s="53">
        <f t="shared" si="39"/>
        <v>2.161999999999987</v>
      </c>
      <c r="C106" s="54">
        <f t="shared" si="60"/>
        <v>27.625000000000014</v>
      </c>
      <c r="D106" s="52">
        <f t="shared" si="40"/>
        <v>343.2499999999973</v>
      </c>
      <c r="E106" s="53">
        <f t="shared" si="41"/>
        <v>2.6619999999999764</v>
      </c>
      <c r="F106" s="54">
        <f t="shared" si="61"/>
        <v>38.40000000000002</v>
      </c>
      <c r="G106" s="52">
        <f t="shared" si="42"/>
        <v>343.7499999999969</v>
      </c>
      <c r="H106" s="53">
        <f t="shared" si="43"/>
        <v>3.1619999999999657</v>
      </c>
      <c r="I106" s="54">
        <f t="shared" si="62"/>
        <v>50.92500000000014</v>
      </c>
      <c r="J106" s="52">
        <f t="shared" si="44"/>
        <v>344.2499999999964</v>
      </c>
      <c r="K106" s="53">
        <f t="shared" si="45"/>
        <v>3.661999999999955</v>
      </c>
      <c r="L106" s="54"/>
      <c r="M106" s="25"/>
      <c r="N106" s="26"/>
    </row>
    <row r="107" spans="1:14" ht="16.5" customHeight="1">
      <c r="A107" s="52">
        <f t="shared" si="38"/>
        <v>342.7599999999978</v>
      </c>
      <c r="B107" s="53">
        <f t="shared" si="39"/>
        <v>2.171999999999987</v>
      </c>
      <c r="C107" s="54">
        <f t="shared" si="60"/>
        <v>27.820000000000014</v>
      </c>
      <c r="D107" s="52">
        <f t="shared" si="40"/>
        <v>343.2599999999973</v>
      </c>
      <c r="E107" s="53">
        <f t="shared" si="41"/>
        <v>2.671999999999976</v>
      </c>
      <c r="F107" s="54">
        <f t="shared" si="61"/>
        <v>38.64000000000002</v>
      </c>
      <c r="G107" s="52">
        <f t="shared" si="42"/>
        <v>343.75999999999686</v>
      </c>
      <c r="H107" s="53">
        <f t="shared" si="43"/>
        <v>3.1719999999999655</v>
      </c>
      <c r="I107" s="54">
        <f t="shared" si="62"/>
        <v>51.18000000000014</v>
      </c>
      <c r="J107" s="52">
        <f t="shared" si="44"/>
        <v>344.2599999999964</v>
      </c>
      <c r="K107" s="53">
        <f t="shared" si="45"/>
        <v>3.671999999999955</v>
      </c>
      <c r="L107" s="54"/>
      <c r="M107" s="25"/>
      <c r="N107" s="26"/>
    </row>
    <row r="108" spans="1:14" ht="16.5" customHeight="1">
      <c r="A108" s="52">
        <f t="shared" si="38"/>
        <v>342.76999999999776</v>
      </c>
      <c r="B108" s="53">
        <f t="shared" si="39"/>
        <v>2.1819999999999866</v>
      </c>
      <c r="C108" s="54">
        <f t="shared" si="60"/>
        <v>28.015000000000015</v>
      </c>
      <c r="D108" s="52">
        <f t="shared" si="40"/>
        <v>343.2699999999973</v>
      </c>
      <c r="E108" s="53">
        <f t="shared" si="41"/>
        <v>2.681999999999976</v>
      </c>
      <c r="F108" s="54">
        <f t="shared" si="61"/>
        <v>38.880000000000024</v>
      </c>
      <c r="G108" s="52">
        <f t="shared" si="42"/>
        <v>343.76999999999686</v>
      </c>
      <c r="H108" s="53">
        <f t="shared" si="43"/>
        <v>3.1819999999999653</v>
      </c>
      <c r="I108" s="54">
        <f t="shared" si="62"/>
        <v>51.435000000000144</v>
      </c>
      <c r="J108" s="52">
        <f t="shared" si="44"/>
        <v>344.2699999999964</v>
      </c>
      <c r="K108" s="53">
        <f t="shared" si="45"/>
        <v>3.6819999999999546</v>
      </c>
      <c r="L108" s="54"/>
      <c r="M108" s="25"/>
      <c r="N108" s="26"/>
    </row>
    <row r="109" spans="1:14" ht="16.5" customHeight="1">
      <c r="A109" s="52">
        <f t="shared" si="38"/>
        <v>342.77999999999776</v>
      </c>
      <c r="B109" s="53">
        <f t="shared" si="39"/>
        <v>2.1919999999999864</v>
      </c>
      <c r="C109" s="54">
        <f t="shared" si="60"/>
        <v>28.210000000000015</v>
      </c>
      <c r="D109" s="52">
        <f t="shared" si="40"/>
        <v>343.2799999999973</v>
      </c>
      <c r="E109" s="53">
        <f t="shared" si="41"/>
        <v>2.6919999999999757</v>
      </c>
      <c r="F109" s="54">
        <f t="shared" si="61"/>
        <v>39.120000000000026</v>
      </c>
      <c r="G109" s="52">
        <f t="shared" si="42"/>
        <v>343.77999999999685</v>
      </c>
      <c r="H109" s="53">
        <f t="shared" si="43"/>
        <v>3.191999999999965</v>
      </c>
      <c r="I109" s="54">
        <f t="shared" si="62"/>
        <v>51.69000000000015</v>
      </c>
      <c r="J109" s="52">
        <f t="shared" si="44"/>
        <v>344.2799999999964</v>
      </c>
      <c r="K109" s="53">
        <f t="shared" si="45"/>
        <v>3.6919999999999544</v>
      </c>
      <c r="L109" s="54"/>
      <c r="M109" s="25"/>
      <c r="N109" s="26"/>
    </row>
    <row r="110" spans="1:14" ht="16.5" customHeight="1">
      <c r="A110" s="57">
        <f t="shared" si="38"/>
        <v>342.78999999999775</v>
      </c>
      <c r="B110" s="58">
        <f t="shared" si="39"/>
        <v>2.201999999999986</v>
      </c>
      <c r="C110" s="59">
        <f t="shared" si="60"/>
        <v>28.405000000000015</v>
      </c>
      <c r="D110" s="57">
        <f t="shared" si="40"/>
        <v>343.2899999999973</v>
      </c>
      <c r="E110" s="58">
        <f t="shared" si="41"/>
        <v>2.7019999999999755</v>
      </c>
      <c r="F110" s="59">
        <f t="shared" si="61"/>
        <v>39.36000000000003</v>
      </c>
      <c r="G110" s="57">
        <f t="shared" si="42"/>
        <v>343.78999999999684</v>
      </c>
      <c r="H110" s="58">
        <f t="shared" si="43"/>
        <v>3.201999999999965</v>
      </c>
      <c r="I110" s="59">
        <f t="shared" si="62"/>
        <v>51.94500000000015</v>
      </c>
      <c r="J110" s="57">
        <f t="shared" si="44"/>
        <v>344.2899999999964</v>
      </c>
      <c r="K110" s="58">
        <f t="shared" si="45"/>
        <v>3.701999999999954</v>
      </c>
      <c r="L110" s="59"/>
      <c r="M110" s="25"/>
      <c r="N110" s="26"/>
    </row>
    <row r="111" spans="1:14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26"/>
      <c r="N111" s="26"/>
    </row>
    <row r="112" spans="1:14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26"/>
      <c r="N112" s="26"/>
    </row>
    <row r="113" spans="1:14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26"/>
      <c r="N113" s="26"/>
    </row>
    <row r="114" spans="1: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26"/>
      <c r="N114" s="26"/>
    </row>
    <row r="115" spans="1:14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26"/>
      <c r="N115" s="26"/>
    </row>
    <row r="116" spans="1:14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8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8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8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8.75">
      <c r="A122" s="26"/>
      <c r="B122" s="26"/>
      <c r="C122" s="26"/>
      <c r="D122" s="28"/>
      <c r="E122" s="28"/>
      <c r="F122" s="28"/>
      <c r="G122" s="28"/>
      <c r="H122" s="26"/>
      <c r="I122" s="26"/>
      <c r="J122" s="26"/>
      <c r="K122" s="26"/>
      <c r="L122" s="26"/>
      <c r="M122" s="26"/>
      <c r="N122" s="26"/>
    </row>
    <row r="123" spans="1:14" ht="18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8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2" ht="18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</sheetData>
  <sheetProtection/>
  <mergeCells count="7">
    <mergeCell ref="A58:L58"/>
    <mergeCell ref="A56:L56"/>
    <mergeCell ref="A57:L57"/>
    <mergeCell ref="M2:N2"/>
    <mergeCell ref="A1:L1"/>
    <mergeCell ref="A2:L2"/>
    <mergeCell ref="A3:L3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2021-05-05T02:13:43Z</cp:lastPrinted>
  <dcterms:created xsi:type="dcterms:W3CDTF">2009-05-21T02:49:41Z</dcterms:created>
  <dcterms:modified xsi:type="dcterms:W3CDTF">2023-05-16T03:05:04Z</dcterms:modified>
  <cp:category/>
  <cp:version/>
  <cp:contentType/>
  <cp:contentStatus/>
</cp:coreProperties>
</file>