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9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<sst xmlns="http://schemas.openxmlformats.org/spreadsheetml/2006/main" count="50" uniqueCount="25">
  <si>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</si>
  <si>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</si>
  <si>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</si>
  <si>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</si>
  <si>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</si>
  <si>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</si>
  <si>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</si>
  <si>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</si>
  <si>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</si>
  <si>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</si>
  <si>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</si>
  <si>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</si>
  <si>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</si>
  <si>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</si>
  <si>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</si>
  <si>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</si>
  <si>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</si>
  <si>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</si>
  <si>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</si>
  <si>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</si>
  <si>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</si>
  <si>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</si>
  <si>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</si>
  <si>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P.93</t>
  </si>
  <si>
    <t>จำนวนของข้อมูล     =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</si>
</sst>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  <numFmt numFmtId="209" formatCode="0.00000000000000"/>
    <numFmt numFmtId="210" formatCode="0.0000000000000"/>
    <numFmt numFmtId="211" formatCode="0.000000000000"/>
    <numFmt numFmtId="212" formatCode="0.00000000000"/>
    <numFmt numFmtId="213" formatCode="0.0000000000"/>
    <numFmt numFmtId="214" formatCode="0.000000000"/>
    <numFmt numFmtId="215" formatCode="0.00000000"/>
    <numFmt numFmtId="216" formatCode="0.0000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2" fontId="22" fillId="0" borderId="15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2" fontId="22" fillId="0" borderId="0" xfId="0" applyNumberFormat="1" applyFont="1" applyBorder="1" applyAlignment="1">
      <alignment/>
    </xf>
    <xf numFmtId="2" fontId="21" fillId="0" borderId="0" xfId="0" applyNumberFormat="1" applyFont="1" applyBorder="1" applyAlignment="1">
      <alignment/>
    </xf>
    <xf numFmtId="0" fontId="24" fillId="0" borderId="16" xfId="0" applyFont="1" applyFill="1" applyBorder="1" applyAlignment="1">
      <alignment horizontal="center"/>
    </xf>
    <xf numFmtId="2" fontId="25" fillId="0" borderId="17" xfId="0" applyNumberFormat="1" applyFont="1" applyFill="1" applyBorder="1" applyAlignment="1">
      <alignment horizontal="center"/>
    </xf>
    <xf numFmtId="1" fontId="24" fillId="0" borderId="18" xfId="0" applyNumberFormat="1" applyFont="1" applyFill="1" applyBorder="1" applyAlignment="1">
      <alignment/>
    </xf>
    <xf numFmtId="2" fontId="25" fillId="0" borderId="19" xfId="0" applyNumberFormat="1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2" fontId="25" fillId="0" borderId="21" xfId="0" applyNumberFormat="1" applyFont="1" applyFill="1" applyBorder="1" applyAlignment="1">
      <alignment horizontal="center"/>
    </xf>
    <xf numFmtId="1" fontId="24" fillId="0" borderId="22" xfId="0" applyNumberFormat="1" applyFont="1" applyFill="1" applyBorder="1" applyAlignment="1">
      <alignment/>
    </xf>
    <xf numFmtId="2" fontId="25" fillId="0" borderId="23" xfId="0" applyNumberFormat="1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2" fontId="25" fillId="0" borderId="25" xfId="0" applyNumberFormat="1" applyFont="1" applyFill="1" applyBorder="1" applyAlignment="1">
      <alignment horizontal="center"/>
    </xf>
    <xf numFmtId="1" fontId="24" fillId="0" borderId="26" xfId="0" applyNumberFormat="1" applyFont="1" applyFill="1" applyBorder="1" applyAlignment="1">
      <alignment/>
    </xf>
    <xf numFmtId="2" fontId="25" fillId="0" borderId="27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0" fontId="23" fillId="33" borderId="30" xfId="0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  <xf numFmtId="2" fontId="24" fillId="33" borderId="3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P.93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น้ำแม่ริม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แม่ริม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10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'P.93'!$D$36:$O$36</c:f>
              <c:numCache/>
            </c:numRef>
          </c:xVal>
          <c:yVal>
            <c:numRef>
              <c:f>'P.93'!$D$37:$O$37</c:f>
              <c:numCache/>
            </c:numRef>
          </c:yVal>
          <c:smooth val="0"/>
        </c:ser>
        <c:axId val="43368662"/>
        <c:axId val="28242687"/>
      </c:scatterChart>
      <c:valAx>
        <c:axId val="43368662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8242687"/>
        <c:crossesAt val="1"/>
        <c:crossBetween val="midCat"/>
        <c:dispUnits/>
        <c:majorUnit val="10"/>
      </c:valAx>
      <c:valAx>
        <c:axId val="28242687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336866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T15" sqref="T15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4" t="s">
        <v>23</v>
      </c>
      <c r="B3" s="105"/>
      <c r="C3" s="105"/>
      <c r="D3" s="106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COUNT(J41:J52)</f>
        <v>12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7" t="s">
        <v>19</v>
      </c>
      <c r="B4" s="108"/>
      <c r="C4" s="108"/>
      <c r="D4" s="109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AVERAGE(J41:J52)</f>
        <v>2.9703333333333215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2" t="s">
        <v>1</v>
      </c>
      <c r="B5" s="103" t="s">
        <v>22</v>
      </c>
      <c r="C5" s="102" t="s">
        <v>1</v>
      </c>
      <c r="D5" s="103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(VAR(J41:J52))</f>
        <v>0.29966606060605727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8">
        <v>2553</v>
      </c>
      <c r="B6" s="99">
        <v>2.651999999999987</v>
      </c>
      <c r="C6" s="100"/>
      <c r="D6" s="101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STDEV(J41:J52)</f>
        <v>0.5474176290603521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0">
        <v>2554</v>
      </c>
      <c r="B7" s="91">
        <v>3.599999999999966</v>
      </c>
      <c r="C7" s="92"/>
      <c r="D7" s="93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0">
        <v>2555</v>
      </c>
      <c r="B8" s="91">
        <v>2.87</v>
      </c>
      <c r="C8" s="92"/>
      <c r="D8" s="93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0">
        <v>2556</v>
      </c>
      <c r="B9" s="91">
        <v>3.4219999999999686</v>
      </c>
      <c r="C9" s="92"/>
      <c r="D9" s="93"/>
      <c r="E9" s="36"/>
      <c r="F9" s="36"/>
      <c r="U9" t="s">
        <v>15</v>
      </c>
      <c r="V9" s="14">
        <f>+B80</f>
        <v>0.503498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0">
        <v>2557</v>
      </c>
      <c r="B10" s="91">
        <v>3.25</v>
      </c>
      <c r="C10" s="92"/>
      <c r="D10" s="93"/>
      <c r="E10" s="35"/>
      <c r="F10" s="7"/>
      <c r="U10" t="s">
        <v>16</v>
      </c>
      <c r="V10" s="14">
        <f>+B81</f>
        <v>0.98327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0">
        <v>2558</v>
      </c>
      <c r="B11" s="91">
        <v>3.03</v>
      </c>
      <c r="C11" s="92"/>
      <c r="D11" s="93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0">
        <v>2559</v>
      </c>
      <c r="B12" s="91">
        <v>3.32</v>
      </c>
      <c r="C12" s="92"/>
      <c r="D12" s="93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0">
        <v>2560</v>
      </c>
      <c r="B13" s="91">
        <v>3.45</v>
      </c>
      <c r="C13" s="92"/>
      <c r="D13" s="93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0">
        <v>2561</v>
      </c>
      <c r="B14" s="91">
        <v>3.2</v>
      </c>
      <c r="C14" s="92"/>
      <c r="D14" s="93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0">
        <v>2562</v>
      </c>
      <c r="B15" s="91">
        <v>2.7999999999999545</v>
      </c>
      <c r="C15" s="92"/>
      <c r="D15" s="93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0">
        <v>2563</v>
      </c>
      <c r="B16" s="91">
        <v>2.3999999999999773</v>
      </c>
      <c r="C16" s="92"/>
      <c r="D16" s="93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0">
        <v>2564</v>
      </c>
      <c r="B17" s="91">
        <v>1.65</v>
      </c>
      <c r="C17" s="92"/>
      <c r="D17" s="93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0"/>
      <c r="B18" s="91"/>
      <c r="C18" s="92"/>
      <c r="D18" s="93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0"/>
      <c r="B19" s="91"/>
      <c r="C19" s="92"/>
      <c r="D19" s="93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0"/>
      <c r="B20" s="91"/>
      <c r="C20" s="92"/>
      <c r="D20" s="93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0"/>
      <c r="B21" s="91"/>
      <c r="C21" s="92"/>
      <c r="D21" s="93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0"/>
      <c r="B22" s="91"/>
      <c r="C22" s="92"/>
      <c r="D22" s="93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0"/>
      <c r="B23" s="91"/>
      <c r="C23" s="92"/>
      <c r="D23" s="93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0"/>
      <c r="B24" s="91"/>
      <c r="C24" s="92"/>
      <c r="D24" s="93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0"/>
      <c r="B25" s="91"/>
      <c r="C25" s="92"/>
      <c r="D25" s="93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0"/>
      <c r="B26" s="91"/>
      <c r="C26" s="92"/>
      <c r="D26" s="93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0"/>
      <c r="B27" s="91"/>
      <c r="C27" s="92"/>
      <c r="D27" s="93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0"/>
      <c r="B28" s="91"/>
      <c r="C28" s="92"/>
      <c r="D28" s="93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0"/>
      <c r="B29" s="91"/>
      <c r="C29" s="92"/>
      <c r="D29" s="93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0"/>
      <c r="B30" s="91"/>
      <c r="C30" s="92"/>
      <c r="D30" s="93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0"/>
      <c r="B31" s="91"/>
      <c r="C31" s="92"/>
      <c r="D31" s="9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0"/>
      <c r="B32" s="91"/>
      <c r="C32" s="92"/>
      <c r="D32" s="9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0"/>
      <c r="B33" s="91"/>
      <c r="C33" s="92"/>
      <c r="D33" s="93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4"/>
      <c r="B34" s="95"/>
      <c r="C34" s="96"/>
      <c r="D34" s="97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1" ref="D37:O37">ROUND((((-LN(-LN(1-1/D36)))+$B$83*$B$84)/$B$83),2)</f>
        <v>2.89</v>
      </c>
      <c r="E37" s="76">
        <f t="shared" si="1"/>
        <v>3.19</v>
      </c>
      <c r="F37" s="76">
        <f t="shared" si="1"/>
        <v>3.38</v>
      </c>
      <c r="G37" s="76">
        <f t="shared" si="1"/>
        <v>3.53</v>
      </c>
      <c r="H37" s="76">
        <f t="shared" si="1"/>
        <v>3.64</v>
      </c>
      <c r="I37" s="76">
        <f t="shared" si="1"/>
        <v>3.94</v>
      </c>
      <c r="J37" s="76">
        <f t="shared" si="1"/>
        <v>4.34</v>
      </c>
      <c r="K37" s="76">
        <f t="shared" si="1"/>
        <v>4.47</v>
      </c>
      <c r="L37" s="76">
        <f t="shared" si="1"/>
        <v>4.86</v>
      </c>
      <c r="M37" s="77">
        <f t="shared" si="1"/>
        <v>5.25</v>
      </c>
      <c r="N37" s="77">
        <f t="shared" si="1"/>
        <v>5.64</v>
      </c>
      <c r="O37" s="77">
        <f t="shared" si="1"/>
        <v>6.15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2553</v>
      </c>
      <c r="J41" s="72">
        <v>2.651999999999987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2554</v>
      </c>
      <c r="J42" s="72">
        <v>3.599999999999966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2555</v>
      </c>
      <c r="J43" s="72">
        <v>2.87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2556</v>
      </c>
      <c r="J44" s="72">
        <v>3.4219999999999686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2557</v>
      </c>
      <c r="J45" s="72">
        <v>3.25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2558</v>
      </c>
      <c r="J46" s="72">
        <v>3.03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2559</v>
      </c>
      <c r="J47" s="72">
        <v>3.32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2560</v>
      </c>
      <c r="J48" s="72">
        <v>3.45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2561</v>
      </c>
      <c r="J49" s="72">
        <v>3.2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2562</v>
      </c>
      <c r="J50" s="72">
        <v>2.7999999999999545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2563</v>
      </c>
      <c r="J51" s="72">
        <v>2.3999999999999773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2564</v>
      </c>
      <c r="J52" s="72">
        <v>1.65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/>
      <c r="J53" s="72"/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/>
      <c r="J54" s="72"/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/>
      <c r="J55" s="72"/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/>
      <c r="J56" s="72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/>
      <c r="J57" s="72"/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/>
      <c r="J58" s="72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/>
      <c r="J59" s="72"/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/>
      <c r="J60" s="72"/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/>
      <c r="J61" s="72"/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/>
      <c r="J62" s="72"/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2"/>
      <c r="J63" s="73"/>
      <c r="K63" s="53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8"/>
      <c r="J64" s="74"/>
      <c r="K64" s="54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0"/>
      <c r="J65" s="72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0"/>
      <c r="J66" s="72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0"/>
      <c r="J67" s="72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0"/>
      <c r="J68" s="72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0"/>
      <c r="J69" s="72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0"/>
      <c r="J70" s="72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0"/>
      <c r="J71" s="72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0"/>
      <c r="J72" s="72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0"/>
      <c r="J73" s="72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0"/>
      <c r="J74" s="72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0"/>
      <c r="J75" s="72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0"/>
      <c r="J76" s="72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0"/>
      <c r="J77" s="72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2</v>
      </c>
      <c r="B78" s="20"/>
      <c r="C78" s="20"/>
      <c r="D78" s="20"/>
      <c r="E78" s="20"/>
      <c r="F78" s="20">
        <f>+A78+1</f>
        <v>3</v>
      </c>
      <c r="I78" s="70"/>
      <c r="J78" s="72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7</v>
      </c>
      <c r="B79" s="20"/>
      <c r="C79" s="20"/>
      <c r="D79" s="20"/>
      <c r="E79" s="20"/>
      <c r="I79" s="70"/>
      <c r="J79" s="72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0.503498</v>
      </c>
      <c r="C80" s="27"/>
      <c r="D80" s="27"/>
      <c r="E80" s="27"/>
      <c r="I80" s="70"/>
      <c r="J80" s="72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0.98327</v>
      </c>
      <c r="C81" s="27"/>
      <c r="D81" s="27"/>
      <c r="E81" s="27"/>
      <c r="I81" s="70"/>
      <c r="J81" s="72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0"/>
      <c r="J82" s="72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1.79619717707629</v>
      </c>
      <c r="C83" s="28"/>
      <c r="D83" s="28"/>
      <c r="E83" s="28"/>
      <c r="I83" s="70"/>
      <c r="J83" s="72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2.690020010037961</v>
      </c>
      <c r="C84" s="28"/>
      <c r="D84" s="28"/>
      <c r="E84" s="28"/>
      <c r="I84" s="70"/>
      <c r="J84" s="72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0"/>
      <c r="J85" s="72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0"/>
      <c r="J86" s="72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0"/>
      <c r="J87" s="72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0"/>
      <c r="J88" s="72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0"/>
      <c r="J89" s="72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0"/>
      <c r="J90" s="72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0"/>
      <c r="J91" s="75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0"/>
      <c r="J92" s="75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1"/>
      <c r="J93" s="75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1"/>
      <c r="J94" s="75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0"/>
      <c r="J95" s="70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8" sqref="D8:D9"/>
    </sheetView>
  </sheetViews>
  <sheetFormatPr defaultColWidth="9.140625" defaultRowHeight="21.75"/>
  <sheetData>
    <row r="1" ht="21.75">
      <c r="D1" s="69">
        <v>215.161</v>
      </c>
    </row>
    <row r="2" spans="2:4" ht="21.75">
      <c r="B2" s="81">
        <v>2544</v>
      </c>
      <c r="C2" s="79">
        <v>5.46</v>
      </c>
      <c r="D2" s="83"/>
    </row>
    <row r="3" spans="2:4" ht="21.75">
      <c r="B3" s="82">
        <v>2545</v>
      </c>
      <c r="C3" s="80">
        <v>4.17</v>
      </c>
      <c r="D3" s="83"/>
    </row>
    <row r="4" spans="2:4" ht="21.75">
      <c r="B4" s="82">
        <v>2546</v>
      </c>
      <c r="C4" s="80">
        <v>2.82</v>
      </c>
      <c r="D4" s="83"/>
    </row>
    <row r="5" spans="2:4" ht="21.75">
      <c r="B5" s="82">
        <v>2547</v>
      </c>
      <c r="C5" s="80">
        <v>3.47</v>
      </c>
      <c r="D5" s="83"/>
    </row>
    <row r="6" spans="2:4" ht="21.75">
      <c r="B6" s="82">
        <v>2548</v>
      </c>
      <c r="C6" s="80">
        <v>4.64</v>
      </c>
      <c r="D6" s="83"/>
    </row>
    <row r="7" spans="2:4" ht="21.75">
      <c r="B7" s="82">
        <v>2549</v>
      </c>
      <c r="C7" s="80">
        <v>4.42</v>
      </c>
      <c r="D7" s="83"/>
    </row>
    <row r="8" spans="2:4" ht="21.75">
      <c r="B8" s="82">
        <v>2550</v>
      </c>
      <c r="C8" s="80">
        <v>217.96</v>
      </c>
      <c r="D8" s="83">
        <f>C8-$D$1</f>
        <v>2.7990000000000066</v>
      </c>
    </row>
    <row r="9" spans="2:4" ht="21.75">
      <c r="B9" s="82">
        <v>2551</v>
      </c>
      <c r="C9" s="80">
        <v>217.78</v>
      </c>
      <c r="D9" s="83">
        <f>C9-$D$1</f>
        <v>2.6189999999999998</v>
      </c>
    </row>
    <row r="10" spans="2:4" ht="21.75">
      <c r="B10" s="82"/>
      <c r="C10" s="80"/>
      <c r="D10" s="83"/>
    </row>
    <row r="11" spans="2:4" ht="21.75">
      <c r="B11" s="82"/>
      <c r="C11" s="80"/>
      <c r="D11" s="83"/>
    </row>
    <row r="12" spans="2:4" ht="21.75">
      <c r="B12" s="18"/>
      <c r="C12" s="84"/>
      <c r="D12" s="85"/>
    </row>
    <row r="13" spans="2:4" ht="21.75">
      <c r="B13" s="18"/>
      <c r="C13" s="84"/>
      <c r="D13" s="86"/>
    </row>
    <row r="14" spans="2:4" ht="21.75">
      <c r="B14" s="18"/>
      <c r="C14" s="84"/>
      <c r="D14" s="86"/>
    </row>
    <row r="15" spans="2:4" ht="21.75">
      <c r="B15" s="18"/>
      <c r="C15" s="84"/>
      <c r="D15" s="86"/>
    </row>
    <row r="16" spans="2:4" ht="21.75">
      <c r="B16" s="18"/>
      <c r="C16" s="86"/>
      <c r="D16" s="84"/>
    </row>
    <row r="17" spans="2:4" ht="21.75">
      <c r="B17" s="18"/>
      <c r="C17" s="86"/>
      <c r="D17" s="84"/>
    </row>
    <row r="18" spans="2:4" ht="21.75">
      <c r="B18" s="18"/>
      <c r="C18" s="84"/>
      <c r="D18" s="86"/>
    </row>
    <row r="19" spans="2:4" ht="21.75">
      <c r="B19" s="18"/>
      <c r="C19" s="84"/>
      <c r="D19" s="86"/>
    </row>
    <row r="20" spans="2:4" ht="21.75">
      <c r="B20" s="18"/>
      <c r="C20" s="84"/>
      <c r="D20" s="86"/>
    </row>
    <row r="21" spans="2:4" ht="21.75">
      <c r="B21" s="18"/>
      <c r="C21" s="84"/>
      <c r="D21" s="86"/>
    </row>
    <row r="22" spans="2:4" ht="21.75">
      <c r="B22" s="18"/>
      <c r="C22" s="84"/>
      <c r="D22" s="86"/>
    </row>
    <row r="23" spans="2:4" ht="21.75">
      <c r="B23" s="18"/>
      <c r="C23" s="84"/>
      <c r="D23" s="86"/>
    </row>
    <row r="24" spans="2:4" ht="21.75">
      <c r="B24" s="18"/>
      <c r="C24" s="84"/>
      <c r="D24" s="86"/>
    </row>
    <row r="25" spans="2:4" ht="21.75">
      <c r="B25" s="18"/>
      <c r="C25" s="84"/>
      <c r="D25" s="86"/>
    </row>
    <row r="26" spans="2:4" ht="21.75">
      <c r="B26" s="18"/>
      <c r="C26" s="84"/>
      <c r="D26" s="86"/>
    </row>
    <row r="27" spans="2:4" ht="21.75">
      <c r="B27" s="18"/>
      <c r="C27" s="84"/>
      <c r="D27" s="86"/>
    </row>
    <row r="28" spans="2:4" ht="21.75">
      <c r="B28" s="18"/>
      <c r="C28" s="84"/>
      <c r="D28" s="86"/>
    </row>
    <row r="29" spans="2:4" ht="21.75">
      <c r="B29" s="18"/>
      <c r="C29" s="86"/>
      <c r="D29" s="84"/>
    </row>
    <row r="30" spans="2:4" ht="21.75">
      <c r="B30" s="18"/>
      <c r="C30" s="86"/>
      <c r="D30" s="84"/>
    </row>
    <row r="31" spans="2:4" ht="21.75">
      <c r="B31" s="18"/>
      <c r="C31" s="84"/>
      <c r="D31" s="86"/>
    </row>
    <row r="32" spans="2:4" ht="21.75">
      <c r="B32" s="18"/>
      <c r="C32" s="84"/>
      <c r="D32" s="86"/>
    </row>
    <row r="33" spans="2:4" ht="21.75">
      <c r="B33" s="18"/>
      <c r="C33" s="84"/>
      <c r="D33" s="86"/>
    </row>
    <row r="34" spans="2:4" ht="21.75">
      <c r="B34" s="18"/>
      <c r="C34" s="84"/>
      <c r="D34" s="86"/>
    </row>
    <row r="35" spans="2:4" ht="21.75">
      <c r="B35" s="18"/>
      <c r="C35" s="84"/>
      <c r="D35" s="86"/>
    </row>
    <row r="36" spans="2:4" ht="21.75">
      <c r="B36" s="18"/>
      <c r="C36" s="84"/>
      <c r="D36" s="84"/>
    </row>
    <row r="37" spans="2:4" ht="21.75">
      <c r="B37" s="18"/>
      <c r="C37" s="84"/>
      <c r="D37" s="84"/>
    </row>
    <row r="38" spans="2:4" ht="21.75">
      <c r="B38" s="18"/>
      <c r="C38" s="84"/>
      <c r="D38" s="84"/>
    </row>
    <row r="39" spans="2:4" ht="21.75">
      <c r="B39" s="18"/>
      <c r="C39" s="84"/>
      <c r="D39" s="84"/>
    </row>
    <row r="40" spans="2:4" ht="21.75">
      <c r="B40" s="18"/>
      <c r="C40" s="84"/>
      <c r="D40" s="84"/>
    </row>
    <row r="41" spans="2:4" ht="21.75">
      <c r="B41" s="18"/>
      <c r="C41" s="84"/>
      <c r="D41" s="84"/>
    </row>
    <row r="42" spans="2:4" ht="21.75">
      <c r="B42" s="18"/>
      <c r="C42" s="84"/>
      <c r="D42" s="86"/>
    </row>
    <row r="43" spans="2:4" ht="21.75">
      <c r="B43" s="18"/>
      <c r="C43" s="84"/>
      <c r="D43" s="86"/>
    </row>
    <row r="44" spans="2:4" ht="21.75">
      <c r="B44" s="18"/>
      <c r="C44" s="84"/>
      <c r="D44" s="84"/>
    </row>
    <row r="45" spans="2:4" ht="21.75">
      <c r="B45" s="18"/>
      <c r="C45" s="84"/>
      <c r="D45" s="84"/>
    </row>
    <row r="46" spans="2:4" ht="21.75">
      <c r="B46" s="18"/>
      <c r="C46" s="84"/>
      <c r="D46" s="84"/>
    </row>
    <row r="47" spans="2:4" ht="21.75">
      <c r="B47" s="18"/>
      <c r="C47" s="84"/>
      <c r="D47" s="84"/>
    </row>
    <row r="48" spans="2:4" ht="21.75">
      <c r="B48" s="18"/>
      <c r="C48" s="84"/>
      <c r="D48" s="84"/>
    </row>
    <row r="49" spans="2:4" ht="21.75">
      <c r="B49" s="18"/>
      <c r="C49" s="84"/>
      <c r="D49" s="84"/>
    </row>
    <row r="50" spans="2:4" ht="21.75">
      <c r="B50" s="18"/>
      <c r="C50" s="84"/>
      <c r="D50" s="84"/>
    </row>
    <row r="51" spans="2:4" ht="21.75">
      <c r="B51" s="87"/>
      <c r="C51" s="88"/>
      <c r="D51" s="84"/>
    </row>
    <row r="52" spans="2:4" ht="21.75">
      <c r="B52" s="87"/>
      <c r="C52" s="88"/>
      <c r="D52" s="84"/>
    </row>
    <row r="53" spans="2:4" ht="21.75">
      <c r="B53" s="87"/>
      <c r="C53" s="88"/>
      <c r="D53" s="84"/>
    </row>
    <row r="54" spans="2:4" ht="21.75">
      <c r="B54" s="87"/>
      <c r="C54" s="88"/>
      <c r="D54" s="84"/>
    </row>
    <row r="55" spans="2:4" ht="21.75">
      <c r="B55" s="87"/>
      <c r="C55" s="88"/>
      <c r="D55" s="84"/>
    </row>
    <row r="56" spans="2:4" ht="22.5">
      <c r="B56" s="18"/>
      <c r="C56" s="89"/>
      <c r="D56" s="84"/>
    </row>
    <row r="57" ht="21.75">
      <c r="D57" s="68"/>
    </row>
    <row r="58" ht="21.75">
      <c r="D58" s="68"/>
    </row>
    <row r="59" ht="21.75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2009-08-14T07:09:32Z</cp:lastPrinted>
  <dcterms:created xsi:type="dcterms:W3CDTF">2001-08-27T04:05:15Z</dcterms:created>
  <dcterms:modified xsi:type="dcterms:W3CDTF">2022-01-10T06:47:42Z</dcterms:modified>
  <cp:category/>
  <cp:version/>
  <cp:contentType/>
  <cp:contentStatus/>
</cp:coreProperties>
</file>