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<sst xmlns="http://schemas.openxmlformats.org/spreadsheetml/2006/main" count="43" uniqueCount="21">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</sst>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>
      <alignment/>
      <protection/>
    </xf>
    <xf numFmtId="193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192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" fontId="26" fillId="0" borderId="17" xfId="46" applyNumberFormat="1" applyFont="1" applyBorder="1" applyAlignment="1">
      <alignment horizontal="center"/>
      <protection/>
    </xf>
    <xf numFmtId="192" fontId="26" fillId="0" borderId="17" xfId="46" applyNumberFormat="1" applyFont="1" applyBorder="1" applyAlignment="1">
      <alignment horizontal="right"/>
      <protection/>
    </xf>
    <xf numFmtId="192" fontId="26" fillId="0" borderId="17" xfId="46" applyNumberFormat="1" applyFont="1" applyBorder="1" applyAlignment="1">
      <alignment horizontal="center"/>
      <protection/>
    </xf>
    <xf numFmtId="192" fontId="26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19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192" fontId="0" fillId="0" borderId="27" xfId="46" applyNumberFormat="1" applyBorder="1">
      <alignment/>
      <protection/>
    </xf>
    <xf numFmtId="0" fontId="0" fillId="0" borderId="23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8" xfId="46" applyNumberFormat="1" applyBorder="1">
      <alignment/>
      <protection/>
    </xf>
    <xf numFmtId="0" fontId="0" fillId="0" borderId="25" xfId="46" applyBorder="1">
      <alignment/>
      <protection/>
    </xf>
    <xf numFmtId="0" fontId="0" fillId="0" borderId="26" xfId="46" applyFont="1" applyBorder="1">
      <alignment/>
      <protection/>
    </xf>
    <xf numFmtId="0" fontId="0" fillId="0" borderId="29" xfId="46" applyBorder="1">
      <alignment/>
      <protection/>
    </xf>
    <xf numFmtId="0" fontId="0" fillId="0" borderId="26" xfId="46" applyBorder="1">
      <alignment/>
      <protection/>
    </xf>
    <xf numFmtId="2" fontId="0" fillId="0" borderId="29" xfId="46" applyNumberFormat="1" applyFill="1" applyBorder="1">
      <alignment/>
      <protection/>
    </xf>
    <xf numFmtId="0" fontId="0" fillId="0" borderId="26" xfId="46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1" xfId="46" applyFill="1" applyBorder="1">
      <alignment/>
      <protection/>
    </xf>
    <xf numFmtId="192" fontId="0" fillId="0" borderId="27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26" xfId="46" applyNumberFormat="1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5" xfId="46" applyFont="1" applyBorder="1">
      <alignment/>
      <protection/>
    </xf>
    <xf numFmtId="0" fontId="27" fillId="0" borderId="26" xfId="46" applyFont="1" applyBorder="1">
      <alignment/>
      <protection/>
    </xf>
    <xf numFmtId="192" fontId="27" fillId="0" borderId="27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28" xfId="46" applyFont="1" applyBorder="1">
      <alignment/>
      <protection/>
    </xf>
    <xf numFmtId="192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192" fontId="28" fillId="0" borderId="31" xfId="46" applyNumberFormat="1" applyFont="1" applyBorder="1" applyAlignment="1">
      <alignment vertical="center"/>
      <protection/>
    </xf>
    <xf numFmtId="192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192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7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P.93'!$Q$9:$Q$19</c:f>
              <c:numCache>
                <c:ptCount val="11"/>
                <c:pt idx="0">
                  <c:v>2.651999999999987</c:v>
                </c:pt>
                <c:pt idx="1">
                  <c:v>3.6019999999999754</c:v>
                </c:pt>
                <c:pt idx="2">
                  <c:v>2.8719999999999573</c:v>
                </c:pt>
                <c:pt idx="3">
                  <c:v>3.4219999999999686</c:v>
                </c:pt>
                <c:pt idx="4">
                  <c:v>3.2519999999999527</c:v>
                </c:pt>
                <c:pt idx="5">
                  <c:v>3.0319999999999823</c:v>
                </c:pt>
                <c:pt idx="6">
                  <c:v>3.3220000000000027</c:v>
                </c:pt>
                <c:pt idx="7">
                  <c:v>3.451999999999998</c:v>
                </c:pt>
                <c:pt idx="8">
                  <c:v>3.201999999999998</c:v>
                </c:pt>
                <c:pt idx="9">
                  <c:v>2.801999999999964</c:v>
                </c:pt>
                <c:pt idx="10">
                  <c:v>2.401999999999987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P.93'!$R$9:$R$19</c:f>
              <c:numCache>
                <c:ptCount val="11"/>
                <c:pt idx="0">
                  <c:v>-0.22800000000000864</c:v>
                </c:pt>
                <c:pt idx="1">
                  <c:v>0.02199999999999136</c:v>
                </c:pt>
                <c:pt idx="2">
                  <c:v>-0.04800000000000182</c:v>
                </c:pt>
                <c:pt idx="3">
                  <c:v>-0.13800000000003365</c:v>
                </c:pt>
                <c:pt idx="4">
                  <c:v>-0.14800000000002456</c:v>
                </c:pt>
                <c:pt idx="5">
                  <c:v>-0.18800000000004502</c:v>
                </c:pt>
                <c:pt idx="6">
                  <c:v>-0.2880000000000109</c:v>
                </c:pt>
                <c:pt idx="7">
                  <c:v>-0.07800000000003138</c:v>
                </c:pt>
                <c:pt idx="8">
                  <c:v>0.04199999999997317</c:v>
                </c:pt>
                <c:pt idx="9">
                  <c:v>0.0019999999999527063</c:v>
                </c:pt>
                <c:pt idx="10">
                  <c:v>0.012000000000000455</c:v>
                </c:pt>
              </c:numCache>
            </c:numRef>
          </c:val>
        </c:ser>
        <c:overlap val="100"/>
        <c:gapWidth val="50"/>
        <c:axId val="19844026"/>
        <c:axId val="44378507"/>
      </c:barChart>
      <c:catAx>
        <c:axId val="1984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378507"/>
        <c:crossesAt val="-1"/>
        <c:auto val="1"/>
        <c:lblOffset val="100"/>
        <c:noMultiLvlLbl val="0"/>
      </c:catAx>
      <c:valAx>
        <c:axId val="4437850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84402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55"/>
          <c:w val="0.836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P.93'!$C$9:$C$19</c:f>
              <c:numCache>
                <c:ptCount val="11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  <c:pt idx="10">
                  <c:v>21.24</c:v>
                </c:pt>
              </c:numCache>
            </c:numRef>
          </c:val>
        </c:ser>
        <c:gapWidth val="50"/>
        <c:axId val="63862244"/>
        <c:axId val="37889285"/>
      </c:barChart>
      <c:catAx>
        <c:axId val="6386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86224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55"/>
          <c:w val="0.836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P.93'!$I$9:$I$19</c:f>
              <c:numCache>
                <c:ptCount val="11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</c:v>
                </c:pt>
                <c:pt idx="10">
                  <c:v>0.1</c:v>
                </c:pt>
              </c:numCache>
            </c:numRef>
          </c:val>
        </c:ser>
        <c:gapWidth val="50"/>
        <c:axId val="5459246"/>
        <c:axId val="49133215"/>
      </c:barChart>
      <c:catAx>
        <c:axId val="545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5924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3">
      <selection activeCell="N23" sqref="M23:N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2.83203125" style="1" customWidth="1"/>
    <col min="19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>B9-Q$3</f>
        <v>2.651999999999987</v>
      </c>
      <c r="R9" s="6">
        <f>H9-Q$3</f>
        <v>-0.22800000000000864</v>
      </c>
    </row>
    <row r="10" spans="1:18" ht="18" customHeight="1">
      <c r="A10" s="58">
        <v>2554</v>
      </c>
      <c r="B10" s="68">
        <v>344.19</v>
      </c>
      <c r="C10" s="69">
        <v>60.94</v>
      </c>
      <c r="D10" s="70">
        <v>239118</v>
      </c>
      <c r="E10" s="71">
        <v>343.79</v>
      </c>
      <c r="F10" s="72">
        <v>47.19</v>
      </c>
      <c r="G10" s="64">
        <v>239119</v>
      </c>
      <c r="H10" s="73">
        <v>340.61</v>
      </c>
      <c r="I10" s="74">
        <v>0.59</v>
      </c>
      <c r="J10" s="70">
        <v>238961</v>
      </c>
      <c r="K10" s="71">
        <v>340.61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aca="true" t="shared" si="1" ref="Q10:Q19">B10-Q$3</f>
        <v>3.6019999999999754</v>
      </c>
      <c r="R10" s="6">
        <f aca="true" t="shared" si="2" ref="R10:R19">H10-Q$3</f>
        <v>0.02199999999999136</v>
      </c>
    </row>
    <row r="11" spans="1:18" ht="18" customHeight="1">
      <c r="A11" s="58">
        <v>2555</v>
      </c>
      <c r="B11" s="68">
        <v>343.46</v>
      </c>
      <c r="C11" s="69">
        <v>34.12</v>
      </c>
      <c r="D11" s="70">
        <v>239493</v>
      </c>
      <c r="E11" s="71">
        <v>343.26</v>
      </c>
      <c r="F11" s="69">
        <v>30</v>
      </c>
      <c r="G11" s="64">
        <v>239493</v>
      </c>
      <c r="H11" s="68">
        <v>340.54</v>
      </c>
      <c r="I11" s="69">
        <v>0.36</v>
      </c>
      <c r="J11" s="70">
        <v>239322</v>
      </c>
      <c r="K11" s="62">
        <v>340.54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2.8719999999999573</v>
      </c>
      <c r="R11" s="6">
        <f t="shared" si="2"/>
        <v>-0.04800000000000182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343.84</v>
      </c>
      <c r="C13" s="69">
        <v>46.86</v>
      </c>
      <c r="D13" s="70">
        <v>41882</v>
      </c>
      <c r="E13" s="71">
        <v>343.53</v>
      </c>
      <c r="F13" s="74">
        <v>38.25</v>
      </c>
      <c r="G13" s="70">
        <v>41882</v>
      </c>
      <c r="H13" s="73">
        <v>340.44</v>
      </c>
      <c r="I13" s="74">
        <v>0.18</v>
      </c>
      <c r="J13" s="70">
        <v>240059</v>
      </c>
      <c r="K13" s="71">
        <v>340.44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3.2519999999999527</v>
      </c>
      <c r="R13" s="6">
        <f t="shared" si="2"/>
        <v>-0.14800000000002456</v>
      </c>
    </row>
    <row r="14" spans="1:18" ht="18" customHeight="1">
      <c r="A14" s="58">
        <v>2558</v>
      </c>
      <c r="B14" s="68">
        <v>343.62</v>
      </c>
      <c r="C14" s="69">
        <v>25.64</v>
      </c>
      <c r="D14" s="70">
        <v>42229</v>
      </c>
      <c r="E14" s="71">
        <v>343.08</v>
      </c>
      <c r="F14" s="74">
        <v>19.38</v>
      </c>
      <c r="G14" s="70">
        <v>42229</v>
      </c>
      <c r="H14" s="68">
        <v>340.4</v>
      </c>
      <c r="I14" s="69">
        <v>0.2</v>
      </c>
      <c r="J14" s="70">
        <v>240386</v>
      </c>
      <c r="K14" s="62">
        <v>340.4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3.0319999999999823</v>
      </c>
      <c r="R14" s="6">
        <f t="shared" si="2"/>
        <v>-0.18800000000004502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</v>
      </c>
      <c r="F15" s="74">
        <v>32.34</v>
      </c>
      <c r="G15" s="70">
        <v>42685</v>
      </c>
      <c r="H15" s="68">
        <v>340.3</v>
      </c>
      <c r="I15" s="69">
        <v>0</v>
      </c>
      <c r="J15" s="70">
        <v>240787</v>
      </c>
      <c r="K15" s="62">
        <v>340.3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-0.2880000000000109</v>
      </c>
    </row>
    <row r="16" spans="1:18" ht="18" customHeight="1">
      <c r="A16" s="58">
        <v>2560</v>
      </c>
      <c r="B16" s="68">
        <v>344.04</v>
      </c>
      <c r="C16" s="69">
        <v>206.75</v>
      </c>
      <c r="D16" s="70">
        <v>43304</v>
      </c>
      <c r="E16" s="71">
        <v>343.66</v>
      </c>
      <c r="F16" s="74">
        <v>160.25</v>
      </c>
      <c r="G16" s="64">
        <v>43304</v>
      </c>
      <c r="H16" s="73">
        <v>340.51</v>
      </c>
      <c r="I16" s="74">
        <v>2.5</v>
      </c>
      <c r="J16" s="70">
        <v>43214</v>
      </c>
      <c r="K16" s="71">
        <v>340.51</v>
      </c>
      <c r="L16" s="74">
        <v>2.5</v>
      </c>
      <c r="M16" s="64">
        <v>43214</v>
      </c>
      <c r="N16" s="73">
        <v>766.92</v>
      </c>
      <c r="O16" s="78">
        <v>24.32</v>
      </c>
      <c r="Q16" s="6">
        <f t="shared" si="1"/>
        <v>3.451999999999998</v>
      </c>
      <c r="R16" s="6">
        <f t="shared" si="2"/>
        <v>-0.07800000000003138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f t="shared" si="1"/>
        <v>3.201999999999998</v>
      </c>
      <c r="R17" s="6">
        <f t="shared" si="2"/>
        <v>0.04199999999997317</v>
      </c>
    </row>
    <row r="18" spans="1:18" ht="18" customHeight="1">
      <c r="A18" s="58">
        <v>2562</v>
      </c>
      <c r="B18" s="68">
        <v>343.39</v>
      </c>
      <c r="C18" s="69">
        <v>28.63</v>
      </c>
      <c r="D18" s="70">
        <v>44077</v>
      </c>
      <c r="E18" s="71">
        <v>343.24</v>
      </c>
      <c r="F18" s="69">
        <v>26.08</v>
      </c>
      <c r="G18" s="64">
        <v>44077</v>
      </c>
      <c r="H18" s="68">
        <v>340.59</v>
      </c>
      <c r="I18" s="74">
        <v>0.14</v>
      </c>
      <c r="J18" s="70">
        <v>43909</v>
      </c>
      <c r="K18" s="71">
        <v>340.59</v>
      </c>
      <c r="L18" s="69">
        <v>0.14</v>
      </c>
      <c r="M18" s="64">
        <v>43903</v>
      </c>
      <c r="N18" s="73">
        <v>54.7</v>
      </c>
      <c r="O18" s="77">
        <v>1.73</v>
      </c>
      <c r="Q18" s="6">
        <f t="shared" si="1"/>
        <v>2.801999999999964</v>
      </c>
      <c r="R18" s="6">
        <f t="shared" si="2"/>
        <v>0.0019999999999527063</v>
      </c>
    </row>
    <row r="19" spans="1:18" ht="18" customHeight="1">
      <c r="A19" s="58">
        <v>2563</v>
      </c>
      <c r="B19" s="68">
        <v>342.99</v>
      </c>
      <c r="C19" s="69">
        <v>21.24</v>
      </c>
      <c r="D19" s="70">
        <v>44049</v>
      </c>
      <c r="E19" s="71">
        <v>342.7</v>
      </c>
      <c r="F19" s="74">
        <v>17.35</v>
      </c>
      <c r="G19" s="64">
        <v>44049</v>
      </c>
      <c r="H19" s="73">
        <v>340.6</v>
      </c>
      <c r="I19" s="74">
        <v>0.1</v>
      </c>
      <c r="J19" s="70">
        <v>43922</v>
      </c>
      <c r="K19" s="71">
        <v>340.6</v>
      </c>
      <c r="L19" s="74">
        <v>0.1</v>
      </c>
      <c r="M19" s="64">
        <v>43922</v>
      </c>
      <c r="N19" s="73">
        <v>62.84</v>
      </c>
      <c r="O19" s="78">
        <v>1.99</v>
      </c>
      <c r="Q19" s="6">
        <f t="shared" si="1"/>
        <v>2.401999999999987</v>
      </c>
      <c r="R19" s="6">
        <f t="shared" si="2"/>
        <v>0.012000000000000455</v>
      </c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2021-06-22T08:31:54Z</dcterms:modified>
  <cp:category/>
  <cp:version/>
  <cp:contentType/>
  <cp:contentStatus/>
</cp:coreProperties>
</file>