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2" windowHeight="9216" activeTab="0"/>
  </bookViews>
  <sheets>
    <sheet name="P.92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<sst xmlns="http://schemas.openxmlformats.org/spreadsheetml/2006/main" count="85" uniqueCount="12">
  <si>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</si>
  <si>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</si>
  <si>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</si>
  <si>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</si>
  <si>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</si>
  <si>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</si>
  <si>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ZG.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</si>
  <si>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</si>
  <si>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</si>
  <si>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</si>
  <si>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 xml:space="preserve">( 1 Apr 2022 - 31 Mar 2023 ) 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</si>
  <si>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P.92</t>
    </r>
    <r>
      <rPr>
        <sz val="16"/>
        <rFont val="AngsanaUPC"/>
        <family val="1"/>
      </rPr>
      <t xml:space="preserve">  น้ำแม่แตง บ้านเมืองกึ๊ด ต. กึ๊ดช้าง อ.แม่แตง  จ.เชียงใหม่ </t>
    </r>
    <r>
      <rPr>
        <sz val="16"/>
        <color indexed="12"/>
        <rFont val="AngsanaUPC"/>
        <family val="1"/>
      </rPr>
      <t>( 16 พ.ค. 2566)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</si>
</sst>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12"/>
      <name val="AngsanaUPC"/>
      <family val="1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203" fontId="8" fillId="33" borderId="0" xfId="0" applyNumberFormat="1" applyFont="1" applyFill="1" applyAlignment="1">
      <alignment horizontal="center"/>
    </xf>
    <xf numFmtId="2" fontId="8" fillId="0" borderId="29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04" fontId="8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32" xfId="0" applyNumberFormat="1" applyFont="1" applyFill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4" fillId="0" borderId="33" xfId="49" applyFont="1" applyBorder="1" applyAlignment="1">
      <alignment horizontal="center" vertical="center"/>
      <protection/>
    </xf>
    <xf numFmtId="0" fontId="10" fillId="0" borderId="33" xfId="49" applyFont="1" applyBorder="1" applyAlignment="1">
      <alignment horizontal="center" vertical="center"/>
      <protection/>
    </xf>
    <xf numFmtId="2" fontId="8" fillId="0" borderId="30" xfId="49" applyNumberFormat="1" applyFont="1" applyBorder="1" applyAlignment="1">
      <alignment horizontal="center" vertical="center"/>
      <protection/>
    </xf>
    <xf numFmtId="2" fontId="8" fillId="0" borderId="11" xfId="49" applyNumberFormat="1" applyFont="1" applyBorder="1" applyAlignment="1">
      <alignment horizontal="center" vertical="center"/>
      <protection/>
    </xf>
    <xf numFmtId="2" fontId="8" fillId="0" borderId="28" xfId="49" applyNumberFormat="1" applyFont="1" applyBorder="1" applyAlignment="1">
      <alignment horizontal="center" vertical="center"/>
      <protection/>
    </xf>
    <xf numFmtId="2" fontId="8" fillId="0" borderId="31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34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32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35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7" xfId="49" applyNumberFormat="1" applyFont="1" applyBorder="1" applyAlignment="1">
      <alignment horizontal="center" vertical="center"/>
      <protection/>
    </xf>
    <xf numFmtId="0" fontId="14" fillId="0" borderId="36" xfId="49" applyFont="1" applyBorder="1" applyAlignment="1">
      <alignment horizontal="center" vertical="center"/>
      <protection/>
    </xf>
    <xf numFmtId="0" fontId="14" fillId="0" borderId="37" xfId="49" applyFont="1" applyBorder="1" applyAlignment="1">
      <alignment horizontal="center" vertical="center"/>
      <protection/>
    </xf>
    <xf numFmtId="2" fontId="8" fillId="0" borderId="3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165"/>
  <sheetViews>
    <sheetView tabSelected="1" zoomScalePageLayoutView="0" workbookViewId="0" topLeftCell="A1">
      <selection activeCell="Q119" sqref="Q119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1" customHeight="1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2" t="s">
        <v>6</v>
      </c>
      <c r="N1" s="41">
        <v>440.645</v>
      </c>
      <c r="O1" s="1"/>
      <c r="P1" s="1"/>
      <c r="Q1" s="1"/>
      <c r="R1" s="1"/>
      <c r="S1" s="1"/>
      <c r="T1" s="1"/>
    </row>
    <row r="2" spans="1:20" ht="21" customHeight="1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4"/>
      <c r="N2" s="55"/>
      <c r="O2" s="1"/>
      <c r="P2" s="1"/>
      <c r="Q2" s="1"/>
      <c r="R2" s="1"/>
      <c r="S2" s="1"/>
      <c r="T2" s="1"/>
    </row>
    <row r="3" spans="1:20" ht="21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3"/>
      <c r="N3" s="1"/>
      <c r="O3" s="4"/>
      <c r="P3" s="4">
        <f>440.6-N1</f>
        <v>-0.04499999999995907</v>
      </c>
      <c r="Q3" s="1"/>
      <c r="R3" s="1"/>
      <c r="S3" s="1"/>
      <c r="T3" s="1"/>
    </row>
    <row r="4" spans="1:20" ht="21" customHeight="1">
      <c r="A4" s="5" t="s">
        <v>0</v>
      </c>
      <c r="B4" s="6" t="s">
        <v>0</v>
      </c>
      <c r="C4" s="7" t="s">
        <v>1</v>
      </c>
      <c r="D4" s="5" t="s">
        <v>0</v>
      </c>
      <c r="E4" s="6" t="s">
        <v>0</v>
      </c>
      <c r="F4" s="7" t="s">
        <v>1</v>
      </c>
      <c r="G4" s="5" t="s">
        <v>0</v>
      </c>
      <c r="H4" s="6" t="s">
        <v>0</v>
      </c>
      <c r="I4" s="7" t="s">
        <v>1</v>
      </c>
      <c r="J4" s="5" t="s">
        <v>0</v>
      </c>
      <c r="K4" s="6" t="s">
        <v>0</v>
      </c>
      <c r="L4" s="7" t="s">
        <v>1</v>
      </c>
      <c r="M4" s="2"/>
      <c r="N4" s="1"/>
      <c r="O4" s="4"/>
      <c r="P4" s="1"/>
      <c r="Q4" s="1"/>
      <c r="R4" s="1"/>
      <c r="S4" s="1"/>
      <c r="T4" s="1"/>
    </row>
    <row r="5" spans="1:20" ht="21" customHeight="1">
      <c r="A5" s="8" t="s">
        <v>2</v>
      </c>
      <c r="B5" s="9" t="s">
        <v>3</v>
      </c>
      <c r="C5" s="10" t="s">
        <v>4</v>
      </c>
      <c r="D5" s="8" t="s">
        <v>2</v>
      </c>
      <c r="E5" s="9" t="s">
        <v>3</v>
      </c>
      <c r="F5" s="10" t="s">
        <v>4</v>
      </c>
      <c r="G5" s="8" t="s">
        <v>2</v>
      </c>
      <c r="H5" s="9" t="s">
        <v>3</v>
      </c>
      <c r="I5" s="10" t="s">
        <v>4</v>
      </c>
      <c r="J5" s="8" t="s">
        <v>2</v>
      </c>
      <c r="K5" s="9" t="s">
        <v>3</v>
      </c>
      <c r="L5" s="10" t="s">
        <v>4</v>
      </c>
      <c r="M5" s="2" t="s">
        <v>7</v>
      </c>
      <c r="N5" s="2" t="s">
        <v>8</v>
      </c>
      <c r="O5" s="2"/>
      <c r="P5" s="36" t="s">
        <v>5</v>
      </c>
      <c r="Q5" s="1"/>
      <c r="R5" s="1"/>
      <c r="S5" s="1"/>
      <c r="T5" s="1"/>
    </row>
    <row r="6" spans="1:20" ht="16.5" customHeight="1">
      <c r="A6" s="11">
        <v>440.8</v>
      </c>
      <c r="B6" s="12">
        <f>A6-$N$1</f>
        <v>0.15500000000002956</v>
      </c>
      <c r="C6" s="13">
        <v>0</v>
      </c>
      <c r="D6" s="11">
        <f>+A55+0.01</f>
        <v>441.29999999999956</v>
      </c>
      <c r="E6" s="12">
        <f>B55+0.01</f>
        <v>0.65500000000003</v>
      </c>
      <c r="F6" s="13">
        <f>+C55+$N$10/10</f>
        <v>4.9</v>
      </c>
      <c r="G6" s="11">
        <f>+D55+0.01</f>
        <v>441.7999999999991</v>
      </c>
      <c r="H6" s="12">
        <f>E55+0.01</f>
        <v>1.1550000000000304</v>
      </c>
      <c r="I6" s="13">
        <f>+F55+$N$15/10</f>
        <v>19.200000000000017</v>
      </c>
      <c r="J6" s="11">
        <f>+G55+0.01</f>
        <v>442.29999999999865</v>
      </c>
      <c r="K6" s="12">
        <f>H55+0.01</f>
        <v>1.655000000000031</v>
      </c>
      <c r="L6" s="34">
        <f>+I55+$N$20/10</f>
        <v>41.90000000000001</v>
      </c>
      <c r="M6" s="14">
        <v>440.8</v>
      </c>
      <c r="N6" s="1">
        <v>0.2</v>
      </c>
      <c r="O6" s="14"/>
      <c r="P6" s="37">
        <v>0</v>
      </c>
      <c r="Q6" s="1"/>
      <c r="R6" s="1"/>
      <c r="S6" s="4">
        <f>M6-N$1</f>
        <v>0.15500000000002956</v>
      </c>
      <c r="T6" s="1"/>
    </row>
    <row r="7" spans="1:20" ht="16.5" customHeight="1">
      <c r="A7" s="15">
        <f aca="true" t="shared" si="0" ref="A7:A38">+A6+0.01</f>
        <v>440.81</v>
      </c>
      <c r="B7" s="16">
        <f aca="true" t="shared" si="1" ref="B7:B38">B6+0.01</f>
        <v>0.16500000000002957</v>
      </c>
      <c r="C7" s="17">
        <f aca="true" t="shared" si="2" ref="C7:C16">+C6+$N$6/10</f>
        <v>0.02</v>
      </c>
      <c r="D7" s="15">
        <f aca="true" t="shared" si="3" ref="D7:D38">+D6+0.01</f>
        <v>441.30999999999955</v>
      </c>
      <c r="E7" s="16">
        <f aca="true" t="shared" si="4" ref="E7:E38">E6+0.01</f>
        <v>0.66500000000003</v>
      </c>
      <c r="F7" s="17">
        <f aca="true" t="shared" si="5" ref="F7:F16">+F6+$N$11/10</f>
        <v>5.1000000000000005</v>
      </c>
      <c r="G7" s="15">
        <f aca="true" t="shared" si="6" ref="G7:G38">+G6+0.01</f>
        <v>441.8099999999991</v>
      </c>
      <c r="H7" s="16">
        <f aca="true" t="shared" si="7" ref="H7:H38">H6+0.01</f>
        <v>1.1650000000000305</v>
      </c>
      <c r="I7" s="17">
        <f aca="true" t="shared" si="8" ref="I7:I16">+I6+$N$16/10</f>
        <v>19.580000000000016</v>
      </c>
      <c r="J7" s="15">
        <f aca="true" t="shared" si="9" ref="J7:J38">+J6+0.01</f>
        <v>442.30999999999864</v>
      </c>
      <c r="K7" s="16">
        <f aca="true" t="shared" si="10" ref="K7:K38">K6+0.01</f>
        <v>1.665000000000031</v>
      </c>
      <c r="L7" s="31">
        <f aca="true" t="shared" si="11" ref="L7:L16">+L6+$N$21/10</f>
        <v>42.41000000000001</v>
      </c>
      <c r="M7" s="14">
        <f aca="true" t="shared" si="12" ref="M7:M48">M6+0.1</f>
        <v>440.90000000000003</v>
      </c>
      <c r="N7" s="1">
        <v>0.7</v>
      </c>
      <c r="O7" s="14"/>
      <c r="P7" s="37">
        <f aca="true" t="shared" si="13" ref="P7:P48">N6+P6</f>
        <v>0.2</v>
      </c>
      <c r="Q7" s="1"/>
      <c r="R7" s="1"/>
      <c r="S7" s="4">
        <f aca="true" t="shared" si="14" ref="S7:S25">M7-N$1</f>
        <v>0.2550000000000523</v>
      </c>
      <c r="T7" s="1"/>
    </row>
    <row r="8" spans="1:20" ht="16.5" customHeight="1">
      <c r="A8" s="15">
        <f t="shared" si="0"/>
        <v>440.82</v>
      </c>
      <c r="B8" s="16">
        <f t="shared" si="1"/>
        <v>0.17500000000002958</v>
      </c>
      <c r="C8" s="17">
        <f t="shared" si="2"/>
        <v>0.04</v>
      </c>
      <c r="D8" s="15">
        <f t="shared" si="3"/>
        <v>441.31999999999954</v>
      </c>
      <c r="E8" s="16">
        <f t="shared" si="4"/>
        <v>0.67500000000003</v>
      </c>
      <c r="F8" s="17">
        <f t="shared" si="5"/>
        <v>5.300000000000001</v>
      </c>
      <c r="G8" s="15">
        <f t="shared" si="6"/>
        <v>441.8199999999991</v>
      </c>
      <c r="H8" s="16">
        <f t="shared" si="7"/>
        <v>1.1750000000000305</v>
      </c>
      <c r="I8" s="17">
        <f t="shared" si="8"/>
        <v>19.960000000000015</v>
      </c>
      <c r="J8" s="15">
        <f t="shared" si="9"/>
        <v>442.31999999999863</v>
      </c>
      <c r="K8" s="16">
        <f t="shared" si="10"/>
        <v>1.675000000000031</v>
      </c>
      <c r="L8" s="31">
        <f t="shared" si="11"/>
        <v>42.92000000000001</v>
      </c>
      <c r="M8" s="14">
        <f t="shared" si="12"/>
        <v>441.00000000000006</v>
      </c>
      <c r="N8" s="1">
        <v>1</v>
      </c>
      <c r="O8" s="14"/>
      <c r="P8" s="37">
        <f t="shared" si="13"/>
        <v>0.8999999999999999</v>
      </c>
      <c r="Q8" s="1"/>
      <c r="R8" s="1"/>
      <c r="S8" s="4">
        <f t="shared" si="14"/>
        <v>0.35500000000007503</v>
      </c>
      <c r="T8" s="1"/>
    </row>
    <row r="9" spans="1:20" ht="16.5" customHeight="1">
      <c r="A9" s="29">
        <f t="shared" si="0"/>
        <v>440.83</v>
      </c>
      <c r="B9" s="16">
        <f t="shared" si="1"/>
        <v>0.18500000000002959</v>
      </c>
      <c r="C9" s="27">
        <f t="shared" si="2"/>
        <v>0.06</v>
      </c>
      <c r="D9" s="29">
        <f t="shared" si="3"/>
        <v>441.32999999999953</v>
      </c>
      <c r="E9" s="16">
        <f t="shared" si="4"/>
        <v>0.68500000000003</v>
      </c>
      <c r="F9" s="27">
        <f t="shared" si="5"/>
        <v>5.500000000000001</v>
      </c>
      <c r="G9" s="29">
        <f t="shared" si="6"/>
        <v>441.8299999999991</v>
      </c>
      <c r="H9" s="16">
        <f t="shared" si="7"/>
        <v>1.1850000000000305</v>
      </c>
      <c r="I9" s="27">
        <f t="shared" si="8"/>
        <v>20.340000000000014</v>
      </c>
      <c r="J9" s="29">
        <f t="shared" si="9"/>
        <v>442.3299999999986</v>
      </c>
      <c r="K9" s="16">
        <f t="shared" si="10"/>
        <v>1.685000000000031</v>
      </c>
      <c r="L9" s="31">
        <f t="shared" si="11"/>
        <v>43.43000000000001</v>
      </c>
      <c r="M9" s="14">
        <f t="shared" si="12"/>
        <v>441.1000000000001</v>
      </c>
      <c r="N9" s="1">
        <v>1.1</v>
      </c>
      <c r="O9" s="14"/>
      <c r="P9" s="37">
        <f t="shared" si="13"/>
        <v>1.9</v>
      </c>
      <c r="Q9" s="1"/>
      <c r="R9" s="1"/>
      <c r="S9" s="4">
        <f t="shared" si="14"/>
        <v>0.45500000000009777</v>
      </c>
      <c r="T9" s="1"/>
    </row>
    <row r="10" spans="1:20" ht="16.5" customHeight="1">
      <c r="A10" s="15">
        <f t="shared" si="0"/>
        <v>440.84</v>
      </c>
      <c r="B10" s="16">
        <f t="shared" si="1"/>
        <v>0.1950000000000296</v>
      </c>
      <c r="C10" s="17">
        <f t="shared" si="2"/>
        <v>0.08</v>
      </c>
      <c r="D10" s="15">
        <f t="shared" si="3"/>
        <v>441.3399999999995</v>
      </c>
      <c r="E10" s="16">
        <f t="shared" si="4"/>
        <v>0.69500000000003</v>
      </c>
      <c r="F10" s="17">
        <f t="shared" si="5"/>
        <v>5.700000000000001</v>
      </c>
      <c r="G10" s="15">
        <f t="shared" si="6"/>
        <v>441.83999999999907</v>
      </c>
      <c r="H10" s="16">
        <f t="shared" si="7"/>
        <v>1.1950000000000305</v>
      </c>
      <c r="I10" s="17">
        <f t="shared" si="8"/>
        <v>20.720000000000013</v>
      </c>
      <c r="J10" s="15">
        <f t="shared" si="9"/>
        <v>442.3399999999986</v>
      </c>
      <c r="K10" s="16">
        <f t="shared" si="10"/>
        <v>1.695000000000031</v>
      </c>
      <c r="L10" s="31">
        <f t="shared" si="11"/>
        <v>43.940000000000005</v>
      </c>
      <c r="M10" s="14">
        <f t="shared" si="12"/>
        <v>441.2000000000001</v>
      </c>
      <c r="N10" s="1">
        <v>1.9</v>
      </c>
      <c r="O10" s="14"/>
      <c r="P10" s="37">
        <f t="shared" si="13"/>
        <v>3</v>
      </c>
      <c r="Q10" s="1"/>
      <c r="R10" s="1"/>
      <c r="S10" s="4">
        <f t="shared" si="14"/>
        <v>0.5550000000001205</v>
      </c>
      <c r="T10" s="1"/>
    </row>
    <row r="11" spans="1:20" ht="16.5" customHeight="1">
      <c r="A11" s="15">
        <f t="shared" si="0"/>
        <v>440.84999999999997</v>
      </c>
      <c r="B11" s="16">
        <f t="shared" si="1"/>
        <v>0.2050000000000296</v>
      </c>
      <c r="C11" s="17">
        <f t="shared" si="2"/>
        <v>0.1</v>
      </c>
      <c r="D11" s="15">
        <f t="shared" si="3"/>
        <v>441.3499999999995</v>
      </c>
      <c r="E11" s="16">
        <f t="shared" si="4"/>
        <v>0.70500000000003</v>
      </c>
      <c r="F11" s="17">
        <f t="shared" si="5"/>
        <v>5.900000000000001</v>
      </c>
      <c r="G11" s="15">
        <f t="shared" si="6"/>
        <v>441.84999999999906</v>
      </c>
      <c r="H11" s="16">
        <f t="shared" si="7"/>
        <v>1.2050000000000305</v>
      </c>
      <c r="I11" s="17">
        <f t="shared" si="8"/>
        <v>21.100000000000012</v>
      </c>
      <c r="J11" s="15">
        <f t="shared" si="9"/>
        <v>442.3499999999986</v>
      </c>
      <c r="K11" s="16">
        <f t="shared" si="10"/>
        <v>1.705000000000031</v>
      </c>
      <c r="L11" s="31">
        <f t="shared" si="11"/>
        <v>44.45</v>
      </c>
      <c r="M11" s="14">
        <f t="shared" si="12"/>
        <v>441.3000000000001</v>
      </c>
      <c r="N11" s="1">
        <v>2</v>
      </c>
      <c r="O11" s="14"/>
      <c r="P11" s="37">
        <f t="shared" si="13"/>
        <v>4.9</v>
      </c>
      <c r="Q11" s="1"/>
      <c r="R11" s="1"/>
      <c r="S11" s="4">
        <f t="shared" si="14"/>
        <v>0.6550000000001432</v>
      </c>
      <c r="T11" s="1"/>
    </row>
    <row r="12" spans="1:20" ht="16.5" customHeight="1">
      <c r="A12" s="15">
        <f t="shared" si="0"/>
        <v>440.85999999999996</v>
      </c>
      <c r="B12" s="16">
        <f t="shared" si="1"/>
        <v>0.2150000000000296</v>
      </c>
      <c r="C12" s="17">
        <f t="shared" si="2"/>
        <v>0.12000000000000001</v>
      </c>
      <c r="D12" s="15">
        <f t="shared" si="3"/>
        <v>441.3599999999995</v>
      </c>
      <c r="E12" s="16">
        <f t="shared" si="4"/>
        <v>0.7150000000000301</v>
      </c>
      <c r="F12" s="17">
        <f t="shared" si="5"/>
        <v>6.100000000000001</v>
      </c>
      <c r="G12" s="15">
        <f t="shared" si="6"/>
        <v>441.85999999999905</v>
      </c>
      <c r="H12" s="16">
        <f t="shared" si="7"/>
        <v>1.2150000000000305</v>
      </c>
      <c r="I12" s="17">
        <f t="shared" si="8"/>
        <v>21.48000000000001</v>
      </c>
      <c r="J12" s="15">
        <f t="shared" si="9"/>
        <v>442.3599999999986</v>
      </c>
      <c r="K12" s="16">
        <f t="shared" si="10"/>
        <v>1.715000000000031</v>
      </c>
      <c r="L12" s="31">
        <f t="shared" si="11"/>
        <v>44.96</v>
      </c>
      <c r="M12" s="14">
        <f t="shared" si="12"/>
        <v>441.40000000000015</v>
      </c>
      <c r="N12" s="1">
        <v>2.1</v>
      </c>
      <c r="O12" s="14"/>
      <c r="P12" s="37">
        <f t="shared" si="13"/>
        <v>6.9</v>
      </c>
      <c r="Q12" s="1"/>
      <c r="R12" s="1"/>
      <c r="S12" s="4">
        <f t="shared" si="14"/>
        <v>0.755000000000166</v>
      </c>
      <c r="T12" s="1"/>
    </row>
    <row r="13" spans="1:20" ht="16.5" customHeight="1">
      <c r="A13" s="15">
        <f t="shared" si="0"/>
        <v>440.86999999999995</v>
      </c>
      <c r="B13" s="16">
        <f t="shared" si="1"/>
        <v>0.22500000000002962</v>
      </c>
      <c r="C13" s="17">
        <f t="shared" si="2"/>
        <v>0.14</v>
      </c>
      <c r="D13" s="15">
        <f t="shared" si="3"/>
        <v>441.3699999999995</v>
      </c>
      <c r="E13" s="16">
        <f t="shared" si="4"/>
        <v>0.7250000000000301</v>
      </c>
      <c r="F13" s="17">
        <f t="shared" si="5"/>
        <v>6.300000000000002</v>
      </c>
      <c r="G13" s="15">
        <f t="shared" si="6"/>
        <v>441.86999999999904</v>
      </c>
      <c r="H13" s="16">
        <f t="shared" si="7"/>
        <v>1.2250000000000305</v>
      </c>
      <c r="I13" s="17">
        <f t="shared" si="8"/>
        <v>21.86000000000001</v>
      </c>
      <c r="J13" s="15">
        <f t="shared" si="9"/>
        <v>442.3699999999986</v>
      </c>
      <c r="K13" s="16">
        <f t="shared" si="10"/>
        <v>1.725000000000031</v>
      </c>
      <c r="L13" s="31">
        <f t="shared" si="11"/>
        <v>45.47</v>
      </c>
      <c r="M13" s="14">
        <f t="shared" si="12"/>
        <v>441.50000000000017</v>
      </c>
      <c r="N13" s="1">
        <v>3.1</v>
      </c>
      <c r="O13" s="14"/>
      <c r="P13" s="37">
        <f t="shared" si="13"/>
        <v>9</v>
      </c>
      <c r="Q13" s="1"/>
      <c r="R13" s="1"/>
      <c r="S13" s="4">
        <f t="shared" si="14"/>
        <v>0.8550000000001887</v>
      </c>
      <c r="T13" s="1"/>
    </row>
    <row r="14" spans="1:20" ht="16.5" customHeight="1">
      <c r="A14" s="15">
        <f t="shared" si="0"/>
        <v>440.87999999999994</v>
      </c>
      <c r="B14" s="16">
        <f t="shared" si="1"/>
        <v>0.23500000000002963</v>
      </c>
      <c r="C14" s="17">
        <f t="shared" si="2"/>
        <v>0.16</v>
      </c>
      <c r="D14" s="15">
        <f t="shared" si="3"/>
        <v>441.3799999999995</v>
      </c>
      <c r="E14" s="16">
        <f t="shared" si="4"/>
        <v>0.7350000000000301</v>
      </c>
      <c r="F14" s="17">
        <f t="shared" si="5"/>
        <v>6.500000000000002</v>
      </c>
      <c r="G14" s="15">
        <f t="shared" si="6"/>
        <v>441.87999999999903</v>
      </c>
      <c r="H14" s="16">
        <f t="shared" si="7"/>
        <v>1.2350000000000305</v>
      </c>
      <c r="I14" s="17">
        <f t="shared" si="8"/>
        <v>22.24000000000001</v>
      </c>
      <c r="J14" s="15">
        <f t="shared" si="9"/>
        <v>442.3799999999986</v>
      </c>
      <c r="K14" s="16">
        <f t="shared" si="10"/>
        <v>1.735000000000031</v>
      </c>
      <c r="L14" s="31">
        <f t="shared" si="11"/>
        <v>45.98</v>
      </c>
      <c r="M14" s="14">
        <f t="shared" si="12"/>
        <v>441.6000000000002</v>
      </c>
      <c r="N14" s="1">
        <v>3.4</v>
      </c>
      <c r="O14" s="14"/>
      <c r="P14" s="37">
        <f t="shared" si="13"/>
        <v>12.1</v>
      </c>
      <c r="Q14" s="1"/>
      <c r="R14" s="1"/>
      <c r="S14" s="4">
        <f t="shared" si="14"/>
        <v>0.9550000000002115</v>
      </c>
      <c r="T14" s="1"/>
    </row>
    <row r="15" spans="1:20" ht="16.5" customHeight="1">
      <c r="A15" s="15">
        <f t="shared" si="0"/>
        <v>440.88999999999993</v>
      </c>
      <c r="B15" s="16">
        <f t="shared" si="1"/>
        <v>0.24500000000002964</v>
      </c>
      <c r="C15" s="17">
        <f t="shared" si="2"/>
        <v>0.18</v>
      </c>
      <c r="D15" s="15">
        <f t="shared" si="3"/>
        <v>441.3899999999995</v>
      </c>
      <c r="E15" s="16">
        <f t="shared" si="4"/>
        <v>0.7450000000000301</v>
      </c>
      <c r="F15" s="17">
        <f t="shared" si="5"/>
        <v>6.700000000000002</v>
      </c>
      <c r="G15" s="15">
        <f t="shared" si="6"/>
        <v>441.889999999999</v>
      </c>
      <c r="H15" s="16">
        <f t="shared" si="7"/>
        <v>1.2450000000000305</v>
      </c>
      <c r="I15" s="17">
        <f t="shared" si="8"/>
        <v>22.620000000000008</v>
      </c>
      <c r="J15" s="15">
        <f t="shared" si="9"/>
        <v>442.38999999999857</v>
      </c>
      <c r="K15" s="16">
        <f t="shared" si="10"/>
        <v>1.745000000000031</v>
      </c>
      <c r="L15" s="31">
        <f t="shared" si="11"/>
        <v>46.489999999999995</v>
      </c>
      <c r="M15" s="14">
        <f t="shared" si="12"/>
        <v>441.7000000000002</v>
      </c>
      <c r="N15" s="1">
        <v>3.7</v>
      </c>
      <c r="O15" s="14"/>
      <c r="P15" s="37">
        <f t="shared" si="13"/>
        <v>15.5</v>
      </c>
      <c r="Q15" s="1"/>
      <c r="R15" s="1"/>
      <c r="S15" s="4">
        <f t="shared" si="14"/>
        <v>1.0550000000002342</v>
      </c>
      <c r="T15" s="1"/>
    </row>
    <row r="16" spans="1:20" ht="16.5" customHeight="1">
      <c r="A16" s="29">
        <f t="shared" si="0"/>
        <v>440.8999999999999</v>
      </c>
      <c r="B16" s="30">
        <f t="shared" si="1"/>
        <v>0.25500000000002965</v>
      </c>
      <c r="C16" s="27">
        <f t="shared" si="2"/>
        <v>0.19999999999999998</v>
      </c>
      <c r="D16" s="29">
        <f t="shared" si="3"/>
        <v>441.39999999999947</v>
      </c>
      <c r="E16" s="30">
        <f t="shared" si="4"/>
        <v>0.7550000000000301</v>
      </c>
      <c r="F16" s="27">
        <f t="shared" si="5"/>
        <v>6.900000000000002</v>
      </c>
      <c r="G16" s="29">
        <f t="shared" si="6"/>
        <v>441.899999999999</v>
      </c>
      <c r="H16" s="30">
        <f t="shared" si="7"/>
        <v>1.2550000000000305</v>
      </c>
      <c r="I16" s="27">
        <f t="shared" si="8"/>
        <v>23.000000000000007</v>
      </c>
      <c r="J16" s="29">
        <f t="shared" si="9"/>
        <v>442.39999999999856</v>
      </c>
      <c r="K16" s="30">
        <f t="shared" si="10"/>
        <v>1.755000000000031</v>
      </c>
      <c r="L16" s="32">
        <f t="shared" si="11"/>
        <v>46.99999999999999</v>
      </c>
      <c r="M16" s="14">
        <f t="shared" si="12"/>
        <v>441.80000000000024</v>
      </c>
      <c r="N16" s="1">
        <v>3.8</v>
      </c>
      <c r="O16" s="14"/>
      <c r="P16" s="37">
        <f t="shared" si="13"/>
        <v>19.2</v>
      </c>
      <c r="Q16" s="1"/>
      <c r="R16" s="1"/>
      <c r="S16" s="4">
        <f t="shared" si="14"/>
        <v>1.155000000000257</v>
      </c>
      <c r="T16" s="1"/>
    </row>
    <row r="17" spans="1:20" ht="16.5" customHeight="1">
      <c r="A17" s="11">
        <f t="shared" si="0"/>
        <v>440.9099999999999</v>
      </c>
      <c r="B17" s="12">
        <f t="shared" si="1"/>
        <v>0.26500000000002966</v>
      </c>
      <c r="C17" s="13">
        <f aca="true" t="shared" si="15" ref="C17:C26">+C16+$N$7/10</f>
        <v>0.26999999999999996</v>
      </c>
      <c r="D17" s="11">
        <f t="shared" si="3"/>
        <v>441.40999999999946</v>
      </c>
      <c r="E17" s="12">
        <f t="shared" si="4"/>
        <v>0.7650000000000301</v>
      </c>
      <c r="F17" s="13">
        <f aca="true" t="shared" si="16" ref="F17:F26">+F16+$N$12/10</f>
        <v>7.110000000000002</v>
      </c>
      <c r="G17" s="11">
        <f t="shared" si="6"/>
        <v>441.909999999999</v>
      </c>
      <c r="H17" s="12">
        <f t="shared" si="7"/>
        <v>1.2650000000000305</v>
      </c>
      <c r="I17" s="38">
        <f aca="true" t="shared" si="17" ref="I17:I26">+I16+$N$17/10</f>
        <v>23.430000000000007</v>
      </c>
      <c r="J17" s="11">
        <f t="shared" si="9"/>
        <v>442.40999999999855</v>
      </c>
      <c r="K17" s="12">
        <f t="shared" si="10"/>
        <v>1.765000000000031</v>
      </c>
      <c r="L17" s="33">
        <f>+L16+$N$22/10</f>
        <v>47.55499999999999</v>
      </c>
      <c r="M17" s="14">
        <f t="shared" si="12"/>
        <v>441.90000000000026</v>
      </c>
      <c r="N17" s="1">
        <v>4.3</v>
      </c>
      <c r="O17" s="14"/>
      <c r="P17" s="37">
        <f t="shared" si="13"/>
        <v>23</v>
      </c>
      <c r="Q17" s="1"/>
      <c r="R17" s="1"/>
      <c r="S17" s="4">
        <f t="shared" si="14"/>
        <v>1.2550000000002797</v>
      </c>
      <c r="T17" s="1"/>
    </row>
    <row r="18" spans="1:20" ht="16.5" customHeight="1">
      <c r="A18" s="15">
        <f t="shared" si="0"/>
        <v>440.9199999999999</v>
      </c>
      <c r="B18" s="16">
        <f t="shared" si="1"/>
        <v>0.27500000000002967</v>
      </c>
      <c r="C18" s="17">
        <f t="shared" si="15"/>
        <v>0.33999999999999997</v>
      </c>
      <c r="D18" s="15">
        <f t="shared" si="3"/>
        <v>441.41999999999945</v>
      </c>
      <c r="E18" s="16">
        <f t="shared" si="4"/>
        <v>0.7750000000000301</v>
      </c>
      <c r="F18" s="17">
        <f t="shared" si="16"/>
        <v>7.320000000000002</v>
      </c>
      <c r="G18" s="15">
        <f t="shared" si="6"/>
        <v>441.919999999999</v>
      </c>
      <c r="H18" s="16">
        <f t="shared" si="7"/>
        <v>1.2750000000000306</v>
      </c>
      <c r="I18" s="34">
        <f t="shared" si="17"/>
        <v>23.860000000000007</v>
      </c>
      <c r="J18" s="15">
        <f t="shared" si="9"/>
        <v>442.41999999999854</v>
      </c>
      <c r="K18" s="16">
        <f t="shared" si="10"/>
        <v>1.775000000000031</v>
      </c>
      <c r="L18" s="31">
        <f aca="true" t="shared" si="18" ref="L18:L26">+L17+$N$22/10</f>
        <v>48.10999999999999</v>
      </c>
      <c r="M18" s="14">
        <f t="shared" si="12"/>
        <v>442.0000000000003</v>
      </c>
      <c r="N18" s="1">
        <v>4.75</v>
      </c>
      <c r="O18" s="14"/>
      <c r="P18" s="37">
        <f t="shared" si="13"/>
        <v>27.3</v>
      </c>
      <c r="Q18" s="1"/>
      <c r="R18" s="1"/>
      <c r="S18" s="4">
        <f t="shared" si="14"/>
        <v>1.3550000000003024</v>
      </c>
      <c r="T18" s="1"/>
    </row>
    <row r="19" spans="1:20" ht="16.5" customHeight="1">
      <c r="A19" s="15">
        <f t="shared" si="0"/>
        <v>440.9299999999999</v>
      </c>
      <c r="B19" s="16">
        <f t="shared" si="1"/>
        <v>0.2850000000000297</v>
      </c>
      <c r="C19" s="17">
        <f t="shared" si="15"/>
        <v>0.41</v>
      </c>
      <c r="D19" s="15">
        <f t="shared" si="3"/>
        <v>441.42999999999944</v>
      </c>
      <c r="E19" s="16">
        <f t="shared" si="4"/>
        <v>0.7850000000000301</v>
      </c>
      <c r="F19" s="17">
        <f t="shared" si="16"/>
        <v>7.530000000000002</v>
      </c>
      <c r="G19" s="15">
        <f t="shared" si="6"/>
        <v>441.929999999999</v>
      </c>
      <c r="H19" s="16">
        <f t="shared" si="7"/>
        <v>1.2850000000000306</v>
      </c>
      <c r="I19" s="34">
        <f t="shared" si="17"/>
        <v>24.290000000000006</v>
      </c>
      <c r="J19" s="15">
        <f t="shared" si="9"/>
        <v>442.42999999999853</v>
      </c>
      <c r="K19" s="16">
        <f t="shared" si="10"/>
        <v>1.785000000000031</v>
      </c>
      <c r="L19" s="31">
        <f t="shared" si="18"/>
        <v>48.66499999999999</v>
      </c>
      <c r="M19" s="14">
        <f t="shared" si="12"/>
        <v>442.1000000000003</v>
      </c>
      <c r="N19" s="1">
        <v>4.75</v>
      </c>
      <c r="O19" s="14"/>
      <c r="P19" s="37">
        <f t="shared" si="13"/>
        <v>32.05</v>
      </c>
      <c r="Q19" s="1"/>
      <c r="R19" s="1"/>
      <c r="S19" s="4">
        <f t="shared" si="14"/>
        <v>1.4550000000003251</v>
      </c>
      <c r="T19" s="1"/>
    </row>
    <row r="20" spans="1:20" ht="16.5" customHeight="1">
      <c r="A20" s="15">
        <f t="shared" si="0"/>
        <v>440.9399999999999</v>
      </c>
      <c r="B20" s="16">
        <f t="shared" si="1"/>
        <v>0.2950000000000297</v>
      </c>
      <c r="C20" s="17">
        <f t="shared" si="15"/>
        <v>0.48</v>
      </c>
      <c r="D20" s="15">
        <f t="shared" si="3"/>
        <v>441.43999999999943</v>
      </c>
      <c r="E20" s="16">
        <f t="shared" si="4"/>
        <v>0.7950000000000301</v>
      </c>
      <c r="F20" s="17">
        <f t="shared" si="16"/>
        <v>7.740000000000002</v>
      </c>
      <c r="G20" s="15">
        <f t="shared" si="6"/>
        <v>441.939999999999</v>
      </c>
      <c r="H20" s="16">
        <f t="shared" si="7"/>
        <v>1.2950000000000306</v>
      </c>
      <c r="I20" s="34">
        <f t="shared" si="17"/>
        <v>24.720000000000006</v>
      </c>
      <c r="J20" s="15">
        <f t="shared" si="9"/>
        <v>442.4399999999985</v>
      </c>
      <c r="K20" s="16">
        <f t="shared" si="10"/>
        <v>1.795000000000031</v>
      </c>
      <c r="L20" s="31">
        <f t="shared" si="18"/>
        <v>49.21999999999999</v>
      </c>
      <c r="M20" s="14">
        <f t="shared" si="12"/>
        <v>442.20000000000033</v>
      </c>
      <c r="N20" s="1">
        <v>5.1</v>
      </c>
      <c r="O20" s="14"/>
      <c r="P20" s="37">
        <f t="shared" si="13"/>
        <v>36.8</v>
      </c>
      <c r="Q20" s="1"/>
      <c r="R20" s="1"/>
      <c r="S20" s="4">
        <f t="shared" si="14"/>
        <v>1.5550000000003479</v>
      </c>
      <c r="T20" s="1"/>
    </row>
    <row r="21" spans="1:20" ht="16.5" customHeight="1">
      <c r="A21" s="15">
        <f t="shared" si="0"/>
        <v>440.9499999999999</v>
      </c>
      <c r="B21" s="16">
        <f t="shared" si="1"/>
        <v>0.3050000000000297</v>
      </c>
      <c r="C21" s="17">
        <f t="shared" si="15"/>
        <v>0.5499999999999999</v>
      </c>
      <c r="D21" s="15">
        <f t="shared" si="3"/>
        <v>441.4499999999994</v>
      </c>
      <c r="E21" s="16">
        <f t="shared" si="4"/>
        <v>0.8050000000000301</v>
      </c>
      <c r="F21" s="17">
        <f t="shared" si="16"/>
        <v>7.950000000000002</v>
      </c>
      <c r="G21" s="15">
        <f t="shared" si="6"/>
        <v>441.94999999999897</v>
      </c>
      <c r="H21" s="16">
        <f t="shared" si="7"/>
        <v>1.3050000000000306</v>
      </c>
      <c r="I21" s="34">
        <f t="shared" si="17"/>
        <v>25.150000000000006</v>
      </c>
      <c r="J21" s="15">
        <f t="shared" si="9"/>
        <v>442.4499999999985</v>
      </c>
      <c r="K21" s="16">
        <f t="shared" si="10"/>
        <v>1.805000000000031</v>
      </c>
      <c r="L21" s="31">
        <f t="shared" si="18"/>
        <v>49.77499999999999</v>
      </c>
      <c r="M21" s="14">
        <f t="shared" si="12"/>
        <v>442.30000000000035</v>
      </c>
      <c r="N21" s="1">
        <v>5.1</v>
      </c>
      <c r="O21" s="14"/>
      <c r="P21" s="37">
        <f t="shared" si="13"/>
        <v>41.9</v>
      </c>
      <c r="Q21" s="1"/>
      <c r="R21" s="1"/>
      <c r="S21" s="4">
        <f t="shared" si="14"/>
        <v>1.6550000000003706</v>
      </c>
      <c r="T21" s="1"/>
    </row>
    <row r="22" spans="1:20" ht="16.5" customHeight="1">
      <c r="A22" s="15">
        <f t="shared" si="0"/>
        <v>440.95999999999987</v>
      </c>
      <c r="B22" s="16">
        <f t="shared" si="1"/>
        <v>0.3150000000000297</v>
      </c>
      <c r="C22" s="17">
        <f t="shared" si="15"/>
        <v>0.6199999999999999</v>
      </c>
      <c r="D22" s="15">
        <f t="shared" si="3"/>
        <v>441.4599999999994</v>
      </c>
      <c r="E22" s="16">
        <f t="shared" si="4"/>
        <v>0.8150000000000301</v>
      </c>
      <c r="F22" s="17">
        <f t="shared" si="16"/>
        <v>8.160000000000002</v>
      </c>
      <c r="G22" s="15">
        <f t="shared" si="6"/>
        <v>441.95999999999896</v>
      </c>
      <c r="H22" s="16">
        <f t="shared" si="7"/>
        <v>1.3150000000000306</v>
      </c>
      <c r="I22" s="34">
        <f t="shared" si="17"/>
        <v>25.580000000000005</v>
      </c>
      <c r="J22" s="15">
        <f t="shared" si="9"/>
        <v>442.4599999999985</v>
      </c>
      <c r="K22" s="16">
        <f t="shared" si="10"/>
        <v>1.815000000000031</v>
      </c>
      <c r="L22" s="31">
        <f t="shared" si="18"/>
        <v>50.32999999999999</v>
      </c>
      <c r="M22" s="14">
        <f t="shared" si="12"/>
        <v>442.4000000000004</v>
      </c>
      <c r="N22" s="1">
        <v>5.55</v>
      </c>
      <c r="O22" s="14"/>
      <c r="P22" s="37">
        <f t="shared" si="13"/>
        <v>47</v>
      </c>
      <c r="Q22" s="1"/>
      <c r="R22" s="1"/>
      <c r="S22" s="4">
        <f t="shared" si="14"/>
        <v>1.7550000000003934</v>
      </c>
      <c r="T22" s="1"/>
    </row>
    <row r="23" spans="1:20" ht="16.5" customHeight="1">
      <c r="A23" s="15">
        <f t="shared" si="0"/>
        <v>440.96999999999986</v>
      </c>
      <c r="B23" s="16">
        <f t="shared" si="1"/>
        <v>0.3250000000000297</v>
      </c>
      <c r="C23" s="17">
        <f t="shared" si="15"/>
        <v>0.6899999999999998</v>
      </c>
      <c r="D23" s="15">
        <f t="shared" si="3"/>
        <v>441.4699999999994</v>
      </c>
      <c r="E23" s="16">
        <f t="shared" si="4"/>
        <v>0.8250000000000302</v>
      </c>
      <c r="F23" s="17">
        <f t="shared" si="16"/>
        <v>8.370000000000003</v>
      </c>
      <c r="G23" s="15">
        <f t="shared" si="6"/>
        <v>441.96999999999895</v>
      </c>
      <c r="H23" s="16">
        <f t="shared" si="7"/>
        <v>1.3250000000000306</v>
      </c>
      <c r="I23" s="34">
        <f t="shared" si="17"/>
        <v>26.010000000000005</v>
      </c>
      <c r="J23" s="15">
        <f t="shared" si="9"/>
        <v>442.4699999999985</v>
      </c>
      <c r="K23" s="16">
        <f t="shared" si="10"/>
        <v>1.825000000000031</v>
      </c>
      <c r="L23" s="31">
        <f t="shared" si="18"/>
        <v>50.88499999999999</v>
      </c>
      <c r="M23" s="14">
        <f t="shared" si="12"/>
        <v>442.5000000000004</v>
      </c>
      <c r="N23" s="1">
        <v>5.55</v>
      </c>
      <c r="O23" s="14"/>
      <c r="P23" s="37">
        <f t="shared" si="13"/>
        <v>52.55</v>
      </c>
      <c r="Q23" s="1"/>
      <c r="R23" s="1"/>
      <c r="S23" s="4">
        <f t="shared" si="14"/>
        <v>1.855000000000416</v>
      </c>
      <c r="T23" s="1"/>
    </row>
    <row r="24" spans="1:20" ht="16.5" customHeight="1">
      <c r="A24" s="15">
        <f t="shared" si="0"/>
        <v>440.97999999999985</v>
      </c>
      <c r="B24" s="16">
        <f t="shared" si="1"/>
        <v>0.3350000000000297</v>
      </c>
      <c r="C24" s="17">
        <f t="shared" si="15"/>
        <v>0.7599999999999998</v>
      </c>
      <c r="D24" s="15">
        <f t="shared" si="3"/>
        <v>441.4799999999994</v>
      </c>
      <c r="E24" s="16">
        <f t="shared" si="4"/>
        <v>0.8350000000000302</v>
      </c>
      <c r="F24" s="17">
        <f t="shared" si="16"/>
        <v>8.580000000000004</v>
      </c>
      <c r="G24" s="15">
        <f t="shared" si="6"/>
        <v>441.97999999999894</v>
      </c>
      <c r="H24" s="16">
        <f t="shared" si="7"/>
        <v>1.3350000000000306</v>
      </c>
      <c r="I24" s="34">
        <f t="shared" si="17"/>
        <v>26.440000000000005</v>
      </c>
      <c r="J24" s="15">
        <f t="shared" si="9"/>
        <v>442.4799999999985</v>
      </c>
      <c r="K24" s="16">
        <f t="shared" si="10"/>
        <v>1.835000000000031</v>
      </c>
      <c r="L24" s="31">
        <f t="shared" si="18"/>
        <v>51.43999999999999</v>
      </c>
      <c r="M24" s="14">
        <f t="shared" si="12"/>
        <v>442.6000000000004</v>
      </c>
      <c r="N24" s="1">
        <v>5.95</v>
      </c>
      <c r="O24" s="14"/>
      <c r="P24" s="37">
        <f t="shared" si="13"/>
        <v>58.099999999999994</v>
      </c>
      <c r="Q24" s="1"/>
      <c r="R24" s="1"/>
      <c r="S24" s="4">
        <f t="shared" si="14"/>
        <v>1.9550000000004388</v>
      </c>
      <c r="T24" s="1"/>
    </row>
    <row r="25" spans="1:20" ht="16.5" customHeight="1">
      <c r="A25" s="15">
        <f t="shared" si="0"/>
        <v>440.98999999999984</v>
      </c>
      <c r="B25" s="16">
        <f t="shared" si="1"/>
        <v>0.3450000000000297</v>
      </c>
      <c r="C25" s="17">
        <f t="shared" si="15"/>
        <v>0.8299999999999997</v>
      </c>
      <c r="D25" s="15">
        <f t="shared" si="3"/>
        <v>441.4899999999994</v>
      </c>
      <c r="E25" s="16">
        <f t="shared" si="4"/>
        <v>0.8450000000000302</v>
      </c>
      <c r="F25" s="17">
        <f t="shared" si="16"/>
        <v>8.790000000000004</v>
      </c>
      <c r="G25" s="15">
        <f t="shared" si="6"/>
        <v>441.98999999999893</v>
      </c>
      <c r="H25" s="16">
        <f t="shared" si="7"/>
        <v>1.3450000000000306</v>
      </c>
      <c r="I25" s="34">
        <f t="shared" si="17"/>
        <v>26.870000000000005</v>
      </c>
      <c r="J25" s="15">
        <f t="shared" si="9"/>
        <v>442.4899999999985</v>
      </c>
      <c r="K25" s="16">
        <f t="shared" si="10"/>
        <v>1.845000000000031</v>
      </c>
      <c r="L25" s="31">
        <f t="shared" si="18"/>
        <v>51.99499999999999</v>
      </c>
      <c r="M25" s="14">
        <f t="shared" si="12"/>
        <v>442.70000000000044</v>
      </c>
      <c r="N25" s="35">
        <v>5.95</v>
      </c>
      <c r="O25" s="40"/>
      <c r="P25" s="37">
        <f t="shared" si="13"/>
        <v>64.05</v>
      </c>
      <c r="Q25" s="1"/>
      <c r="R25" s="1"/>
      <c r="S25" s="4">
        <f t="shared" si="14"/>
        <v>2.0550000000004616</v>
      </c>
      <c r="T25" s="1"/>
    </row>
    <row r="26" spans="1:20" ht="16.5" customHeight="1">
      <c r="A26" s="18">
        <f t="shared" si="0"/>
        <v>440.99999999999983</v>
      </c>
      <c r="B26" s="19">
        <f t="shared" si="1"/>
        <v>0.35500000000002974</v>
      </c>
      <c r="C26" s="20">
        <f t="shared" si="15"/>
        <v>0.8999999999999997</v>
      </c>
      <c r="D26" s="18">
        <f t="shared" si="3"/>
        <v>441.4999999999994</v>
      </c>
      <c r="E26" s="19">
        <f t="shared" si="4"/>
        <v>0.8550000000000302</v>
      </c>
      <c r="F26" s="20">
        <f t="shared" si="16"/>
        <v>9.000000000000005</v>
      </c>
      <c r="G26" s="18">
        <f t="shared" si="6"/>
        <v>441.9999999999989</v>
      </c>
      <c r="H26" s="19">
        <f t="shared" si="7"/>
        <v>1.3550000000000306</v>
      </c>
      <c r="I26" s="32">
        <f t="shared" si="17"/>
        <v>27.300000000000004</v>
      </c>
      <c r="J26" s="18">
        <f t="shared" si="9"/>
        <v>442.49999999999847</v>
      </c>
      <c r="K26" s="19">
        <f t="shared" si="10"/>
        <v>1.855000000000031</v>
      </c>
      <c r="L26" s="32">
        <f t="shared" si="18"/>
        <v>52.54999999999999</v>
      </c>
      <c r="M26" s="14">
        <f t="shared" si="12"/>
        <v>442.80000000000047</v>
      </c>
      <c r="N26" s="35">
        <v>7</v>
      </c>
      <c r="O26" s="40"/>
      <c r="P26" s="37">
        <f t="shared" si="13"/>
        <v>70</v>
      </c>
      <c r="Q26" s="1"/>
      <c r="R26" s="1"/>
      <c r="S26" s="4"/>
      <c r="T26" s="1"/>
    </row>
    <row r="27" spans="1:20" ht="16.5" customHeight="1">
      <c r="A27" s="21">
        <f t="shared" si="0"/>
        <v>441.0099999999998</v>
      </c>
      <c r="B27" s="22">
        <f t="shared" si="1"/>
        <v>0.36500000000002975</v>
      </c>
      <c r="C27" s="23">
        <f aca="true" t="shared" si="19" ref="C27:C36">+C26+$N$8/10</f>
        <v>0.9999999999999997</v>
      </c>
      <c r="D27" s="21">
        <f t="shared" si="3"/>
        <v>441.50999999999937</v>
      </c>
      <c r="E27" s="22">
        <f t="shared" si="4"/>
        <v>0.8650000000000302</v>
      </c>
      <c r="F27" s="23">
        <f aca="true" t="shared" si="20" ref="F27:F36">+F26+$N$13/10</f>
        <v>9.310000000000006</v>
      </c>
      <c r="G27" s="21">
        <f t="shared" si="6"/>
        <v>442.0099999999989</v>
      </c>
      <c r="H27" s="22">
        <f t="shared" si="7"/>
        <v>1.3650000000000306</v>
      </c>
      <c r="I27" s="33">
        <f aca="true" t="shared" si="21" ref="I27:I36">+I26+$N$18/10</f>
        <v>27.775000000000006</v>
      </c>
      <c r="J27" s="21">
        <f t="shared" si="9"/>
        <v>442.50999999999846</v>
      </c>
      <c r="K27" s="22">
        <f t="shared" si="10"/>
        <v>1.865000000000031</v>
      </c>
      <c r="L27" s="33">
        <f>+L26+$N$23/10</f>
        <v>53.10499999999999</v>
      </c>
      <c r="M27" s="14">
        <f t="shared" si="12"/>
        <v>442.9000000000005</v>
      </c>
      <c r="N27" s="35">
        <v>7</v>
      </c>
      <c r="O27" s="40"/>
      <c r="P27" s="37">
        <f t="shared" si="13"/>
        <v>77</v>
      </c>
      <c r="Q27" s="1"/>
      <c r="R27" s="1"/>
      <c r="S27" s="4"/>
      <c r="T27" s="1"/>
    </row>
    <row r="28" spans="1:20" ht="16.5" customHeight="1">
      <c r="A28" s="15">
        <f t="shared" si="0"/>
        <v>441.0199999999998</v>
      </c>
      <c r="B28" s="16">
        <f t="shared" si="1"/>
        <v>0.37500000000002975</v>
      </c>
      <c r="C28" s="17">
        <f t="shared" si="19"/>
        <v>1.0999999999999996</v>
      </c>
      <c r="D28" s="15">
        <f t="shared" si="3"/>
        <v>441.51999999999936</v>
      </c>
      <c r="E28" s="16">
        <f t="shared" si="4"/>
        <v>0.8750000000000302</v>
      </c>
      <c r="F28" s="17">
        <f t="shared" si="20"/>
        <v>9.620000000000006</v>
      </c>
      <c r="G28" s="15">
        <f t="shared" si="6"/>
        <v>442.0199999999989</v>
      </c>
      <c r="H28" s="16">
        <f t="shared" si="7"/>
        <v>1.3750000000000306</v>
      </c>
      <c r="I28" s="31">
        <f t="shared" si="21"/>
        <v>28.250000000000007</v>
      </c>
      <c r="J28" s="15">
        <f t="shared" si="9"/>
        <v>442.51999999999845</v>
      </c>
      <c r="K28" s="16">
        <f t="shared" si="10"/>
        <v>1.875000000000031</v>
      </c>
      <c r="L28" s="31">
        <f aca="true" t="shared" si="22" ref="L28:L36">+L27+$N$23/10</f>
        <v>53.65999999999999</v>
      </c>
      <c r="M28" s="14">
        <f t="shared" si="12"/>
        <v>443.0000000000005</v>
      </c>
      <c r="N28" s="35">
        <v>7.5</v>
      </c>
      <c r="O28" s="40"/>
      <c r="P28" s="37">
        <f t="shared" si="13"/>
        <v>84</v>
      </c>
      <c r="Q28" s="1"/>
      <c r="R28" s="1"/>
      <c r="S28" s="4"/>
      <c r="T28" s="1"/>
    </row>
    <row r="29" spans="1:20" ht="16.5" customHeight="1">
      <c r="A29" s="15">
        <f t="shared" si="0"/>
        <v>441.0299999999998</v>
      </c>
      <c r="B29" s="16">
        <f t="shared" si="1"/>
        <v>0.38500000000002976</v>
      </c>
      <c r="C29" s="17">
        <f t="shared" si="19"/>
        <v>1.1999999999999997</v>
      </c>
      <c r="D29" s="15">
        <f t="shared" si="3"/>
        <v>441.52999999999935</v>
      </c>
      <c r="E29" s="16">
        <f t="shared" si="4"/>
        <v>0.8850000000000302</v>
      </c>
      <c r="F29" s="17">
        <f t="shared" si="20"/>
        <v>9.930000000000007</v>
      </c>
      <c r="G29" s="15">
        <f t="shared" si="6"/>
        <v>442.0299999999989</v>
      </c>
      <c r="H29" s="16">
        <f t="shared" si="7"/>
        <v>1.3850000000000307</v>
      </c>
      <c r="I29" s="31">
        <f t="shared" si="21"/>
        <v>28.72500000000001</v>
      </c>
      <c r="J29" s="15">
        <f t="shared" si="9"/>
        <v>442.52999999999844</v>
      </c>
      <c r="K29" s="16">
        <f t="shared" si="10"/>
        <v>1.885000000000031</v>
      </c>
      <c r="L29" s="31">
        <f t="shared" si="22"/>
        <v>54.21499999999999</v>
      </c>
      <c r="M29" s="14">
        <f t="shared" si="12"/>
        <v>443.10000000000053</v>
      </c>
      <c r="N29" s="35">
        <v>7.5</v>
      </c>
      <c r="O29" s="40"/>
      <c r="P29" s="37">
        <f t="shared" si="13"/>
        <v>91.5</v>
      </c>
      <c r="Q29" s="1"/>
      <c r="R29" s="1"/>
      <c r="S29" s="4"/>
      <c r="T29" s="1"/>
    </row>
    <row r="30" spans="1:20" ht="16.5" customHeight="1">
      <c r="A30" s="15">
        <f t="shared" si="0"/>
        <v>441.0399999999998</v>
      </c>
      <c r="B30" s="16">
        <f t="shared" si="1"/>
        <v>0.39500000000002977</v>
      </c>
      <c r="C30" s="17">
        <f t="shared" si="19"/>
        <v>1.2999999999999998</v>
      </c>
      <c r="D30" s="15">
        <f t="shared" si="3"/>
        <v>441.53999999999934</v>
      </c>
      <c r="E30" s="16">
        <f t="shared" si="4"/>
        <v>0.8950000000000302</v>
      </c>
      <c r="F30" s="17">
        <f t="shared" si="20"/>
        <v>10.240000000000007</v>
      </c>
      <c r="G30" s="15">
        <f t="shared" si="6"/>
        <v>442.0399999999989</v>
      </c>
      <c r="H30" s="16">
        <f t="shared" si="7"/>
        <v>1.3950000000000307</v>
      </c>
      <c r="I30" s="31">
        <f t="shared" si="21"/>
        <v>29.20000000000001</v>
      </c>
      <c r="J30" s="15">
        <f t="shared" si="9"/>
        <v>442.53999999999843</v>
      </c>
      <c r="K30" s="16">
        <f t="shared" si="10"/>
        <v>1.895000000000031</v>
      </c>
      <c r="L30" s="31">
        <f t="shared" si="22"/>
        <v>54.76999999999999</v>
      </c>
      <c r="M30" s="14">
        <f t="shared" si="12"/>
        <v>443.20000000000056</v>
      </c>
      <c r="N30" s="35">
        <v>7.5</v>
      </c>
      <c r="O30" s="40"/>
      <c r="P30" s="37">
        <f t="shared" si="13"/>
        <v>99</v>
      </c>
      <c r="Q30" s="1"/>
      <c r="R30" s="1"/>
      <c r="S30" s="4"/>
      <c r="T30" s="1"/>
    </row>
    <row r="31" spans="1:20" ht="16.5" customHeight="1">
      <c r="A31" s="15">
        <f t="shared" si="0"/>
        <v>441.0499999999998</v>
      </c>
      <c r="B31" s="16">
        <f t="shared" si="1"/>
        <v>0.4050000000000298</v>
      </c>
      <c r="C31" s="17">
        <f t="shared" si="19"/>
        <v>1.4</v>
      </c>
      <c r="D31" s="15">
        <f t="shared" si="3"/>
        <v>441.54999999999933</v>
      </c>
      <c r="E31" s="16">
        <f t="shared" si="4"/>
        <v>0.9050000000000302</v>
      </c>
      <c r="F31" s="17">
        <f t="shared" si="20"/>
        <v>10.550000000000008</v>
      </c>
      <c r="G31" s="15">
        <f t="shared" si="6"/>
        <v>442.0499999999989</v>
      </c>
      <c r="H31" s="16">
        <f t="shared" si="7"/>
        <v>1.4050000000000307</v>
      </c>
      <c r="I31" s="31">
        <f t="shared" si="21"/>
        <v>29.67500000000001</v>
      </c>
      <c r="J31" s="15">
        <f t="shared" si="9"/>
        <v>442.5499999999984</v>
      </c>
      <c r="K31" s="16">
        <f t="shared" si="10"/>
        <v>1.9050000000000311</v>
      </c>
      <c r="L31" s="31">
        <f t="shared" si="22"/>
        <v>55.32499999999999</v>
      </c>
      <c r="M31" s="14">
        <f t="shared" si="12"/>
        <v>443.3000000000006</v>
      </c>
      <c r="N31" s="35">
        <v>7.5</v>
      </c>
      <c r="O31" s="40"/>
      <c r="P31" s="37">
        <f t="shared" si="13"/>
        <v>106.5</v>
      </c>
      <c r="Q31" s="1"/>
      <c r="R31" s="1"/>
      <c r="S31" s="4"/>
      <c r="T31" s="1"/>
    </row>
    <row r="32" spans="1:20" ht="16.5" customHeight="1">
      <c r="A32" s="15">
        <f t="shared" si="0"/>
        <v>441.0599999999998</v>
      </c>
      <c r="B32" s="16">
        <f t="shared" si="1"/>
        <v>0.4150000000000298</v>
      </c>
      <c r="C32" s="17">
        <f t="shared" si="19"/>
        <v>1.5</v>
      </c>
      <c r="D32" s="15">
        <f t="shared" si="3"/>
        <v>441.5599999999993</v>
      </c>
      <c r="E32" s="16">
        <f t="shared" si="4"/>
        <v>0.9150000000000302</v>
      </c>
      <c r="F32" s="17">
        <f t="shared" si="20"/>
        <v>10.860000000000008</v>
      </c>
      <c r="G32" s="15">
        <f t="shared" si="6"/>
        <v>442.05999999999887</v>
      </c>
      <c r="H32" s="16">
        <f t="shared" si="7"/>
        <v>1.4150000000000307</v>
      </c>
      <c r="I32" s="31">
        <f t="shared" si="21"/>
        <v>30.150000000000013</v>
      </c>
      <c r="J32" s="15">
        <f t="shared" si="9"/>
        <v>442.5599999999984</v>
      </c>
      <c r="K32" s="16">
        <f t="shared" si="10"/>
        <v>1.9150000000000311</v>
      </c>
      <c r="L32" s="31">
        <f t="shared" si="22"/>
        <v>55.87999999999999</v>
      </c>
      <c r="M32" s="14">
        <f t="shared" si="12"/>
        <v>443.4000000000006</v>
      </c>
      <c r="N32" s="35">
        <v>7.5</v>
      </c>
      <c r="O32" s="40"/>
      <c r="P32" s="37">
        <f t="shared" si="13"/>
        <v>114</v>
      </c>
      <c r="Q32" s="1"/>
      <c r="R32" s="1"/>
      <c r="S32" s="4"/>
      <c r="T32" s="1"/>
    </row>
    <row r="33" spans="1:20" ht="16.5" customHeight="1">
      <c r="A33" s="15">
        <f t="shared" si="0"/>
        <v>441.06999999999977</v>
      </c>
      <c r="B33" s="16">
        <f t="shared" si="1"/>
        <v>0.4250000000000298</v>
      </c>
      <c r="C33" s="17">
        <f t="shared" si="19"/>
        <v>1.6</v>
      </c>
      <c r="D33" s="15">
        <f t="shared" si="3"/>
        <v>441.5699999999993</v>
      </c>
      <c r="E33" s="16">
        <f t="shared" si="4"/>
        <v>0.9250000000000302</v>
      </c>
      <c r="F33" s="17">
        <f t="shared" si="20"/>
        <v>11.170000000000009</v>
      </c>
      <c r="G33" s="15">
        <f t="shared" si="6"/>
        <v>442.06999999999886</v>
      </c>
      <c r="H33" s="16">
        <f t="shared" si="7"/>
        <v>1.4250000000000307</v>
      </c>
      <c r="I33" s="31">
        <f t="shared" si="21"/>
        <v>30.625000000000014</v>
      </c>
      <c r="J33" s="15">
        <f t="shared" si="9"/>
        <v>442.5699999999984</v>
      </c>
      <c r="K33" s="16">
        <f t="shared" si="10"/>
        <v>1.9250000000000311</v>
      </c>
      <c r="L33" s="31">
        <f t="shared" si="22"/>
        <v>56.43499999999999</v>
      </c>
      <c r="M33" s="14">
        <f t="shared" si="12"/>
        <v>443.5000000000006</v>
      </c>
      <c r="N33" s="35">
        <v>7.5</v>
      </c>
      <c r="O33" s="40"/>
      <c r="P33" s="37">
        <f t="shared" si="13"/>
        <v>121.5</v>
      </c>
      <c r="Q33" s="1"/>
      <c r="R33" s="1"/>
      <c r="S33" s="4"/>
      <c r="T33" s="1"/>
    </row>
    <row r="34" spans="1:20" ht="16.5" customHeight="1">
      <c r="A34" s="15">
        <f t="shared" si="0"/>
        <v>441.07999999999976</v>
      </c>
      <c r="B34" s="16">
        <f t="shared" si="1"/>
        <v>0.4350000000000298</v>
      </c>
      <c r="C34" s="17">
        <f t="shared" si="19"/>
        <v>1.7000000000000002</v>
      </c>
      <c r="D34" s="15">
        <f t="shared" si="3"/>
        <v>441.5799999999993</v>
      </c>
      <c r="E34" s="16">
        <f t="shared" si="4"/>
        <v>0.9350000000000303</v>
      </c>
      <c r="F34" s="17">
        <f t="shared" si="20"/>
        <v>11.48000000000001</v>
      </c>
      <c r="G34" s="15">
        <f t="shared" si="6"/>
        <v>442.07999999999885</v>
      </c>
      <c r="H34" s="16">
        <f t="shared" si="7"/>
        <v>1.4350000000000307</v>
      </c>
      <c r="I34" s="31">
        <f t="shared" si="21"/>
        <v>31.100000000000016</v>
      </c>
      <c r="J34" s="15">
        <f t="shared" si="9"/>
        <v>442.5799999999984</v>
      </c>
      <c r="K34" s="16">
        <f t="shared" si="10"/>
        <v>1.9350000000000311</v>
      </c>
      <c r="L34" s="31">
        <f t="shared" si="22"/>
        <v>56.98999999999999</v>
      </c>
      <c r="M34" s="14">
        <f t="shared" si="12"/>
        <v>443.60000000000065</v>
      </c>
      <c r="N34" s="35">
        <v>8</v>
      </c>
      <c r="O34" s="40"/>
      <c r="P34" s="37">
        <f t="shared" si="13"/>
        <v>129</v>
      </c>
      <c r="Q34" s="1"/>
      <c r="R34" s="1"/>
      <c r="S34" s="4"/>
      <c r="T34" s="1"/>
    </row>
    <row r="35" spans="1:20" ht="16.5" customHeight="1">
      <c r="A35" s="15">
        <f t="shared" si="0"/>
        <v>441.08999999999975</v>
      </c>
      <c r="B35" s="16">
        <f t="shared" si="1"/>
        <v>0.4450000000000298</v>
      </c>
      <c r="C35" s="17">
        <f t="shared" si="19"/>
        <v>1.8000000000000003</v>
      </c>
      <c r="D35" s="15">
        <f t="shared" si="3"/>
        <v>441.5899999999993</v>
      </c>
      <c r="E35" s="16">
        <f t="shared" si="4"/>
        <v>0.9450000000000303</v>
      </c>
      <c r="F35" s="17">
        <f t="shared" si="20"/>
        <v>11.79000000000001</v>
      </c>
      <c r="G35" s="15">
        <f t="shared" si="6"/>
        <v>442.08999999999884</v>
      </c>
      <c r="H35" s="16">
        <f t="shared" si="7"/>
        <v>1.4450000000000307</v>
      </c>
      <c r="I35" s="31">
        <f t="shared" si="21"/>
        <v>31.575000000000017</v>
      </c>
      <c r="J35" s="15">
        <f t="shared" si="9"/>
        <v>442.5899999999984</v>
      </c>
      <c r="K35" s="16">
        <f t="shared" si="10"/>
        <v>1.9450000000000311</v>
      </c>
      <c r="L35" s="31">
        <f t="shared" si="22"/>
        <v>57.54499999999999</v>
      </c>
      <c r="M35" s="14">
        <f t="shared" si="12"/>
        <v>443.70000000000067</v>
      </c>
      <c r="N35" s="35">
        <v>8</v>
      </c>
      <c r="O35" s="40"/>
      <c r="P35" s="37">
        <f t="shared" si="13"/>
        <v>137</v>
      </c>
      <c r="Q35" s="1"/>
      <c r="R35" s="1"/>
      <c r="S35" s="4"/>
      <c r="T35" s="1"/>
    </row>
    <row r="36" spans="1:20" ht="16.5" customHeight="1">
      <c r="A36" s="29">
        <f t="shared" si="0"/>
        <v>441.09999999999974</v>
      </c>
      <c r="B36" s="30">
        <f t="shared" si="1"/>
        <v>0.4550000000000298</v>
      </c>
      <c r="C36" s="27">
        <f t="shared" si="19"/>
        <v>1.9000000000000004</v>
      </c>
      <c r="D36" s="29">
        <f t="shared" si="3"/>
        <v>441.5999999999993</v>
      </c>
      <c r="E36" s="30">
        <f t="shared" si="4"/>
        <v>0.9550000000000303</v>
      </c>
      <c r="F36" s="27">
        <f t="shared" si="20"/>
        <v>12.10000000000001</v>
      </c>
      <c r="G36" s="29">
        <f t="shared" si="6"/>
        <v>442.09999999999883</v>
      </c>
      <c r="H36" s="30">
        <f t="shared" si="7"/>
        <v>1.4550000000000307</v>
      </c>
      <c r="I36" s="32">
        <f t="shared" si="21"/>
        <v>32.05000000000002</v>
      </c>
      <c r="J36" s="29">
        <f t="shared" si="9"/>
        <v>442.5999999999984</v>
      </c>
      <c r="K36" s="30">
        <f t="shared" si="10"/>
        <v>1.9550000000000312</v>
      </c>
      <c r="L36" s="32">
        <f t="shared" si="22"/>
        <v>58.09999999999999</v>
      </c>
      <c r="M36" s="14">
        <f t="shared" si="12"/>
        <v>443.8000000000007</v>
      </c>
      <c r="N36" s="35">
        <v>8</v>
      </c>
      <c r="O36" s="40"/>
      <c r="P36" s="37">
        <f t="shared" si="13"/>
        <v>145</v>
      </c>
      <c r="Q36" s="1"/>
      <c r="R36" s="1"/>
      <c r="S36" s="4"/>
      <c r="T36" s="1"/>
    </row>
    <row r="37" spans="1:20" ht="16.5" customHeight="1">
      <c r="A37" s="11">
        <f t="shared" si="0"/>
        <v>441.10999999999973</v>
      </c>
      <c r="B37" s="12">
        <f t="shared" si="1"/>
        <v>0.46500000000002983</v>
      </c>
      <c r="C37" s="13">
        <f aca="true" t="shared" si="23" ref="C37:C46">+C36+$N$9/10</f>
        <v>2.0100000000000002</v>
      </c>
      <c r="D37" s="11">
        <f t="shared" si="3"/>
        <v>441.6099999999993</v>
      </c>
      <c r="E37" s="12">
        <f t="shared" si="4"/>
        <v>0.9650000000000303</v>
      </c>
      <c r="F37" s="13">
        <f aca="true" t="shared" si="24" ref="F37:F46">+F36+$N$14/10</f>
        <v>12.44000000000001</v>
      </c>
      <c r="G37" s="11">
        <f t="shared" si="6"/>
        <v>442.1099999999988</v>
      </c>
      <c r="H37" s="12">
        <f t="shared" si="7"/>
        <v>1.4650000000000307</v>
      </c>
      <c r="I37" s="33">
        <f aca="true" t="shared" si="25" ref="I37:I46">+I36+$N$19/10</f>
        <v>32.52500000000002</v>
      </c>
      <c r="J37" s="11">
        <f t="shared" si="9"/>
        <v>442.60999999999837</v>
      </c>
      <c r="K37" s="12">
        <f t="shared" si="10"/>
        <v>1.9650000000000312</v>
      </c>
      <c r="L37" s="33">
        <f>+L36+$N$24/10</f>
        <v>58.694999999999986</v>
      </c>
      <c r="M37" s="14">
        <f t="shared" si="12"/>
        <v>443.9000000000007</v>
      </c>
      <c r="N37" s="35">
        <v>8</v>
      </c>
      <c r="O37" s="40"/>
      <c r="P37" s="37">
        <f t="shared" si="13"/>
        <v>153</v>
      </c>
      <c r="Q37" s="1"/>
      <c r="R37" s="1"/>
      <c r="S37" s="1"/>
      <c r="T37" s="1"/>
    </row>
    <row r="38" spans="1:20" ht="16.5" customHeight="1">
      <c r="A38" s="15">
        <f t="shared" si="0"/>
        <v>441.1199999999997</v>
      </c>
      <c r="B38" s="16">
        <f t="shared" si="1"/>
        <v>0.47500000000002984</v>
      </c>
      <c r="C38" s="17">
        <f t="shared" si="23"/>
        <v>2.12</v>
      </c>
      <c r="D38" s="15">
        <f t="shared" si="3"/>
        <v>441.61999999999927</v>
      </c>
      <c r="E38" s="16">
        <f t="shared" si="4"/>
        <v>0.9750000000000303</v>
      </c>
      <c r="F38" s="17">
        <f t="shared" si="24"/>
        <v>12.78000000000001</v>
      </c>
      <c r="G38" s="15">
        <f t="shared" si="6"/>
        <v>442.1199999999988</v>
      </c>
      <c r="H38" s="16">
        <f t="shared" si="7"/>
        <v>1.4750000000000307</v>
      </c>
      <c r="I38" s="31">
        <f t="shared" si="25"/>
        <v>33.00000000000002</v>
      </c>
      <c r="J38" s="15">
        <f t="shared" si="9"/>
        <v>442.61999999999836</v>
      </c>
      <c r="K38" s="16">
        <f t="shared" si="10"/>
        <v>1.9750000000000312</v>
      </c>
      <c r="L38" s="31">
        <f aca="true" t="shared" si="26" ref="L38:L46">+L37+$N$24/10</f>
        <v>59.289999999999985</v>
      </c>
      <c r="M38" s="14">
        <f t="shared" si="12"/>
        <v>444.00000000000074</v>
      </c>
      <c r="N38" s="35">
        <v>9</v>
      </c>
      <c r="O38" s="40"/>
      <c r="P38" s="37">
        <f t="shared" si="13"/>
        <v>161</v>
      </c>
      <c r="Q38" s="1"/>
      <c r="R38" s="1"/>
      <c r="S38" s="1"/>
      <c r="T38" s="1"/>
    </row>
    <row r="39" spans="1:20" ht="16.5" customHeight="1">
      <c r="A39" s="15">
        <f aca="true" t="shared" si="27" ref="A39:A55">+A38+0.01</f>
        <v>441.1299999999997</v>
      </c>
      <c r="B39" s="16">
        <f aca="true" t="shared" si="28" ref="B39:B55">B38+0.01</f>
        <v>0.48500000000002985</v>
      </c>
      <c r="C39" s="17">
        <f t="shared" si="23"/>
        <v>2.23</v>
      </c>
      <c r="D39" s="15">
        <f aca="true" t="shared" si="29" ref="D39:D55">+D38+0.01</f>
        <v>441.62999999999926</v>
      </c>
      <c r="E39" s="16">
        <f aca="true" t="shared" si="30" ref="E39:E55">E38+0.01</f>
        <v>0.9850000000000303</v>
      </c>
      <c r="F39" s="17">
        <f t="shared" si="24"/>
        <v>13.12000000000001</v>
      </c>
      <c r="G39" s="15">
        <f aca="true" t="shared" si="31" ref="G39:G55">+G38+0.01</f>
        <v>442.1299999999988</v>
      </c>
      <c r="H39" s="16">
        <f aca="true" t="shared" si="32" ref="H39:H55">H38+0.01</f>
        <v>1.4850000000000307</v>
      </c>
      <c r="I39" s="31">
        <f t="shared" si="25"/>
        <v>33.47500000000002</v>
      </c>
      <c r="J39" s="15">
        <f aca="true" t="shared" si="33" ref="J39:J55">+J38+0.01</f>
        <v>442.62999999999835</v>
      </c>
      <c r="K39" s="16">
        <f aca="true" t="shared" si="34" ref="K39:K55">K38+0.01</f>
        <v>1.9850000000000312</v>
      </c>
      <c r="L39" s="31">
        <f t="shared" si="26"/>
        <v>59.884999999999984</v>
      </c>
      <c r="M39" s="14">
        <f t="shared" si="12"/>
        <v>444.10000000000076</v>
      </c>
      <c r="N39" s="35">
        <v>9</v>
      </c>
      <c r="O39" s="40"/>
      <c r="P39" s="37">
        <f t="shared" si="13"/>
        <v>170</v>
      </c>
      <c r="Q39" s="1"/>
      <c r="R39" s="1"/>
      <c r="S39" s="1"/>
      <c r="T39" s="1"/>
    </row>
    <row r="40" spans="1:20" ht="16.5" customHeight="1">
      <c r="A40" s="15">
        <f t="shared" si="27"/>
        <v>441.1399999999997</v>
      </c>
      <c r="B40" s="16">
        <f t="shared" si="28"/>
        <v>0.49500000000002986</v>
      </c>
      <c r="C40" s="17">
        <f t="shared" si="23"/>
        <v>2.34</v>
      </c>
      <c r="D40" s="15">
        <f t="shared" si="29"/>
        <v>441.63999999999925</v>
      </c>
      <c r="E40" s="16">
        <f t="shared" si="30"/>
        <v>0.9950000000000303</v>
      </c>
      <c r="F40" s="17">
        <f t="shared" si="24"/>
        <v>13.46000000000001</v>
      </c>
      <c r="G40" s="15">
        <f t="shared" si="31"/>
        <v>442.1399999999988</v>
      </c>
      <c r="H40" s="16">
        <f t="shared" si="32"/>
        <v>1.4950000000000307</v>
      </c>
      <c r="I40" s="31">
        <f t="shared" si="25"/>
        <v>33.950000000000024</v>
      </c>
      <c r="J40" s="15">
        <f t="shared" si="33"/>
        <v>442.63999999999834</v>
      </c>
      <c r="K40" s="16">
        <f t="shared" si="34"/>
        <v>1.9950000000000312</v>
      </c>
      <c r="L40" s="31">
        <f t="shared" si="26"/>
        <v>60.47999999999998</v>
      </c>
      <c r="M40" s="14">
        <f t="shared" si="12"/>
        <v>444.2000000000008</v>
      </c>
      <c r="N40" s="35">
        <v>9</v>
      </c>
      <c r="O40" s="40"/>
      <c r="P40" s="37">
        <f t="shared" si="13"/>
        <v>179</v>
      </c>
      <c r="Q40" s="1"/>
      <c r="R40" s="1"/>
      <c r="S40" s="1"/>
      <c r="T40" s="1"/>
    </row>
    <row r="41" spans="1:20" ht="16.5" customHeight="1">
      <c r="A41" s="15">
        <f t="shared" si="27"/>
        <v>441.1499999999997</v>
      </c>
      <c r="B41" s="16">
        <f t="shared" si="28"/>
        <v>0.5050000000000299</v>
      </c>
      <c r="C41" s="17">
        <f t="shared" si="23"/>
        <v>2.4499999999999997</v>
      </c>
      <c r="D41" s="15">
        <f t="shared" si="29"/>
        <v>441.64999999999924</v>
      </c>
      <c r="E41" s="16">
        <f t="shared" si="30"/>
        <v>1.0050000000000303</v>
      </c>
      <c r="F41" s="17">
        <f t="shared" si="24"/>
        <v>13.80000000000001</v>
      </c>
      <c r="G41" s="15">
        <f t="shared" si="31"/>
        <v>442.1499999999988</v>
      </c>
      <c r="H41" s="16">
        <f t="shared" si="32"/>
        <v>1.5050000000000308</v>
      </c>
      <c r="I41" s="31">
        <f t="shared" si="25"/>
        <v>34.425000000000026</v>
      </c>
      <c r="J41" s="15">
        <f t="shared" si="33"/>
        <v>442.64999999999833</v>
      </c>
      <c r="K41" s="16">
        <f t="shared" si="34"/>
        <v>2.005000000000031</v>
      </c>
      <c r="L41" s="31">
        <f t="shared" si="26"/>
        <v>61.07499999999998</v>
      </c>
      <c r="M41" s="14">
        <f t="shared" si="12"/>
        <v>444.3000000000008</v>
      </c>
      <c r="N41" s="35">
        <v>9</v>
      </c>
      <c r="O41" s="40"/>
      <c r="P41" s="37">
        <f t="shared" si="13"/>
        <v>188</v>
      </c>
      <c r="Q41" s="1"/>
      <c r="R41" s="1"/>
      <c r="S41" s="1"/>
      <c r="T41" s="1"/>
    </row>
    <row r="42" spans="1:20" ht="16.5" customHeight="1">
      <c r="A42" s="15">
        <f t="shared" si="27"/>
        <v>441.1599999999997</v>
      </c>
      <c r="B42" s="16">
        <f t="shared" si="28"/>
        <v>0.5150000000000299</v>
      </c>
      <c r="C42" s="17">
        <f t="shared" si="23"/>
        <v>2.5599999999999996</v>
      </c>
      <c r="D42" s="15">
        <f t="shared" si="29"/>
        <v>441.65999999999923</v>
      </c>
      <c r="E42" s="16">
        <f t="shared" si="30"/>
        <v>1.0150000000000303</v>
      </c>
      <c r="F42" s="17">
        <f t="shared" si="24"/>
        <v>14.14000000000001</v>
      </c>
      <c r="G42" s="15">
        <f t="shared" si="31"/>
        <v>442.1599999999988</v>
      </c>
      <c r="H42" s="16">
        <f t="shared" si="32"/>
        <v>1.5150000000000308</v>
      </c>
      <c r="I42" s="31">
        <f t="shared" si="25"/>
        <v>34.90000000000003</v>
      </c>
      <c r="J42" s="15">
        <f t="shared" si="33"/>
        <v>442.6599999999983</v>
      </c>
      <c r="K42" s="16">
        <f t="shared" si="34"/>
        <v>2.0150000000000308</v>
      </c>
      <c r="L42" s="31">
        <f t="shared" si="26"/>
        <v>61.66999999999998</v>
      </c>
      <c r="M42" s="14">
        <f t="shared" si="12"/>
        <v>444.40000000000083</v>
      </c>
      <c r="N42" s="35">
        <v>9.5</v>
      </c>
      <c r="O42" s="35"/>
      <c r="P42" s="37">
        <f t="shared" si="13"/>
        <v>197</v>
      </c>
      <c r="Q42" s="1"/>
      <c r="R42" s="1"/>
      <c r="S42" s="1"/>
      <c r="T42" s="1"/>
    </row>
    <row r="43" spans="1:20" ht="16.5" customHeight="1">
      <c r="A43" s="15">
        <f t="shared" si="27"/>
        <v>441.1699999999997</v>
      </c>
      <c r="B43" s="16">
        <f t="shared" si="28"/>
        <v>0.5250000000000299</v>
      </c>
      <c r="C43" s="17">
        <f t="shared" si="23"/>
        <v>2.6699999999999995</v>
      </c>
      <c r="D43" s="15">
        <f t="shared" si="29"/>
        <v>441.6699999999992</v>
      </c>
      <c r="E43" s="16">
        <f t="shared" si="30"/>
        <v>1.0250000000000303</v>
      </c>
      <c r="F43" s="17">
        <f t="shared" si="24"/>
        <v>14.48000000000001</v>
      </c>
      <c r="G43" s="15">
        <f t="shared" si="31"/>
        <v>442.16999999999877</v>
      </c>
      <c r="H43" s="16">
        <f t="shared" si="32"/>
        <v>1.5250000000000308</v>
      </c>
      <c r="I43" s="31">
        <f t="shared" si="25"/>
        <v>35.37500000000003</v>
      </c>
      <c r="J43" s="15">
        <f t="shared" si="33"/>
        <v>442.6699999999983</v>
      </c>
      <c r="K43" s="16">
        <f t="shared" si="34"/>
        <v>2.0250000000000306</v>
      </c>
      <c r="L43" s="31">
        <f t="shared" si="26"/>
        <v>62.26499999999998</v>
      </c>
      <c r="M43" s="14">
        <f t="shared" si="12"/>
        <v>444.50000000000085</v>
      </c>
      <c r="N43" s="35">
        <v>9.5</v>
      </c>
      <c r="O43" s="35"/>
      <c r="P43" s="37">
        <f t="shared" si="13"/>
        <v>206.5</v>
      </c>
      <c r="Q43" s="1"/>
      <c r="R43" s="1"/>
      <c r="S43" s="1"/>
      <c r="T43" s="1"/>
    </row>
    <row r="44" spans="1:20" ht="16.5" customHeight="1">
      <c r="A44" s="15">
        <f t="shared" si="27"/>
        <v>441.17999999999967</v>
      </c>
      <c r="B44" s="16">
        <f t="shared" si="28"/>
        <v>0.5350000000000299</v>
      </c>
      <c r="C44" s="17">
        <f t="shared" si="23"/>
        <v>2.7799999999999994</v>
      </c>
      <c r="D44" s="15">
        <f t="shared" si="29"/>
        <v>441.6799999999992</v>
      </c>
      <c r="E44" s="16">
        <f t="shared" si="30"/>
        <v>1.0350000000000303</v>
      </c>
      <c r="F44" s="17">
        <f t="shared" si="24"/>
        <v>14.82000000000001</v>
      </c>
      <c r="G44" s="15">
        <f t="shared" si="31"/>
        <v>442.17999999999876</v>
      </c>
      <c r="H44" s="16">
        <f t="shared" si="32"/>
        <v>1.5350000000000308</v>
      </c>
      <c r="I44" s="31">
        <f t="shared" si="25"/>
        <v>35.85000000000003</v>
      </c>
      <c r="J44" s="15">
        <f t="shared" si="33"/>
        <v>442.6799999999983</v>
      </c>
      <c r="K44" s="16">
        <f t="shared" si="34"/>
        <v>2.0350000000000303</v>
      </c>
      <c r="L44" s="31">
        <f t="shared" si="26"/>
        <v>62.85999999999998</v>
      </c>
      <c r="M44" s="14">
        <f t="shared" si="12"/>
        <v>444.6000000000009</v>
      </c>
      <c r="N44" s="35">
        <v>9.5</v>
      </c>
      <c r="O44" s="35"/>
      <c r="P44" s="37">
        <f t="shared" si="13"/>
        <v>216</v>
      </c>
      <c r="Q44" s="1"/>
      <c r="R44" s="1"/>
      <c r="S44" s="1"/>
      <c r="T44" s="1"/>
    </row>
    <row r="45" spans="1:20" ht="16.5" customHeight="1">
      <c r="A45" s="15">
        <f t="shared" si="27"/>
        <v>441.18999999999966</v>
      </c>
      <c r="B45" s="16">
        <f t="shared" si="28"/>
        <v>0.5450000000000299</v>
      </c>
      <c r="C45" s="17">
        <f t="shared" si="23"/>
        <v>2.8899999999999992</v>
      </c>
      <c r="D45" s="15">
        <f t="shared" si="29"/>
        <v>441.6899999999992</v>
      </c>
      <c r="E45" s="16">
        <f t="shared" si="30"/>
        <v>1.0450000000000303</v>
      </c>
      <c r="F45" s="17">
        <f t="shared" si="24"/>
        <v>15.160000000000009</v>
      </c>
      <c r="G45" s="15">
        <f t="shared" si="31"/>
        <v>442.18999999999875</v>
      </c>
      <c r="H45" s="16">
        <f t="shared" si="32"/>
        <v>1.5450000000000308</v>
      </c>
      <c r="I45" s="31">
        <f t="shared" si="25"/>
        <v>36.32500000000003</v>
      </c>
      <c r="J45" s="15">
        <f t="shared" si="33"/>
        <v>442.6899999999983</v>
      </c>
      <c r="K45" s="16">
        <f t="shared" si="34"/>
        <v>2.04500000000003</v>
      </c>
      <c r="L45" s="31">
        <f t="shared" si="26"/>
        <v>63.45499999999998</v>
      </c>
      <c r="M45" s="14">
        <f t="shared" si="12"/>
        <v>444.7000000000009</v>
      </c>
      <c r="N45" s="35">
        <v>9.5</v>
      </c>
      <c r="O45" s="35"/>
      <c r="P45" s="37">
        <f t="shared" si="13"/>
        <v>225.5</v>
      </c>
      <c r="Q45" s="1"/>
      <c r="R45" s="1"/>
      <c r="S45" s="1"/>
      <c r="T45" s="1"/>
    </row>
    <row r="46" spans="1:20" ht="16.5" customHeight="1">
      <c r="A46" s="18">
        <f t="shared" si="27"/>
        <v>441.19999999999965</v>
      </c>
      <c r="B46" s="19">
        <f t="shared" si="28"/>
        <v>0.5550000000000299</v>
      </c>
      <c r="C46" s="20">
        <f t="shared" si="23"/>
        <v>2.999999999999999</v>
      </c>
      <c r="D46" s="18">
        <f t="shared" si="29"/>
        <v>441.6999999999992</v>
      </c>
      <c r="E46" s="19">
        <f t="shared" si="30"/>
        <v>1.0550000000000304</v>
      </c>
      <c r="F46" s="20">
        <f t="shared" si="24"/>
        <v>15.500000000000009</v>
      </c>
      <c r="G46" s="18">
        <f t="shared" si="31"/>
        <v>442.19999999999874</v>
      </c>
      <c r="H46" s="19">
        <f t="shared" si="32"/>
        <v>1.5550000000000308</v>
      </c>
      <c r="I46" s="32">
        <f t="shared" si="25"/>
        <v>36.80000000000003</v>
      </c>
      <c r="J46" s="18">
        <f t="shared" si="33"/>
        <v>442.6999999999983</v>
      </c>
      <c r="K46" s="19">
        <f t="shared" si="34"/>
        <v>2.05500000000003</v>
      </c>
      <c r="L46" s="32">
        <f t="shared" si="26"/>
        <v>64.04999999999998</v>
      </c>
      <c r="M46" s="14">
        <f t="shared" si="12"/>
        <v>444.8000000000009</v>
      </c>
      <c r="N46" s="35">
        <v>9.5</v>
      </c>
      <c r="O46" s="35"/>
      <c r="P46" s="37">
        <f t="shared" si="13"/>
        <v>235</v>
      </c>
      <c r="Q46" s="1"/>
      <c r="R46" s="1"/>
      <c r="S46" s="1"/>
      <c r="T46" s="1"/>
    </row>
    <row r="47" spans="1:20" ht="16.5" customHeight="1">
      <c r="A47" s="21">
        <f t="shared" si="27"/>
        <v>441.20999999999964</v>
      </c>
      <c r="B47" s="22">
        <f t="shared" si="28"/>
        <v>0.5650000000000299</v>
      </c>
      <c r="C47" s="23">
        <f aca="true" t="shared" si="35" ref="C47:C55">+C46+$N$10/10</f>
        <v>3.189999999999999</v>
      </c>
      <c r="D47" s="21">
        <f t="shared" si="29"/>
        <v>441.7099999999992</v>
      </c>
      <c r="E47" s="22">
        <f t="shared" si="30"/>
        <v>1.0650000000000304</v>
      </c>
      <c r="F47" s="23">
        <f aca="true" t="shared" si="36" ref="F47:F55">+F46+$N$15/10</f>
        <v>15.870000000000008</v>
      </c>
      <c r="G47" s="21">
        <f t="shared" si="31"/>
        <v>442.20999999999873</v>
      </c>
      <c r="H47" s="22">
        <f t="shared" si="32"/>
        <v>1.5650000000000308</v>
      </c>
      <c r="I47" s="33">
        <f aca="true" t="shared" si="37" ref="I47:I55">+I46+$N$20/10</f>
        <v>37.31000000000003</v>
      </c>
      <c r="J47" s="21">
        <f t="shared" si="33"/>
        <v>442.7099999999983</v>
      </c>
      <c r="K47" s="22">
        <f t="shared" si="34"/>
        <v>2.0650000000000297</v>
      </c>
      <c r="L47" s="23">
        <f aca="true" t="shared" si="38" ref="L47:L55">+L46+$N$25/10</f>
        <v>64.64499999999998</v>
      </c>
      <c r="M47" s="14">
        <f t="shared" si="12"/>
        <v>444.90000000000094</v>
      </c>
      <c r="N47" s="35">
        <v>9.5</v>
      </c>
      <c r="O47" s="43"/>
      <c r="P47" s="37">
        <f t="shared" si="13"/>
        <v>244.5</v>
      </c>
      <c r="Q47" s="1"/>
      <c r="R47" s="1"/>
      <c r="S47" s="1"/>
      <c r="T47" s="1"/>
    </row>
    <row r="48" spans="1:20" ht="16.5" customHeight="1">
      <c r="A48" s="15">
        <f t="shared" si="27"/>
        <v>441.21999999999963</v>
      </c>
      <c r="B48" s="16">
        <f t="shared" si="28"/>
        <v>0.5750000000000299</v>
      </c>
      <c r="C48" s="17">
        <f t="shared" si="35"/>
        <v>3.379999999999999</v>
      </c>
      <c r="D48" s="15">
        <f t="shared" si="29"/>
        <v>441.7199999999992</v>
      </c>
      <c r="E48" s="16">
        <f t="shared" si="30"/>
        <v>1.0750000000000304</v>
      </c>
      <c r="F48" s="17">
        <f t="shared" si="36"/>
        <v>16.24000000000001</v>
      </c>
      <c r="G48" s="15">
        <f t="shared" si="31"/>
        <v>442.2199999999987</v>
      </c>
      <c r="H48" s="16">
        <f t="shared" si="32"/>
        <v>1.5750000000000308</v>
      </c>
      <c r="I48" s="31">
        <f t="shared" si="37"/>
        <v>37.82000000000003</v>
      </c>
      <c r="J48" s="15">
        <f t="shared" si="33"/>
        <v>442.71999999999827</v>
      </c>
      <c r="K48" s="16">
        <f t="shared" si="34"/>
        <v>2.0750000000000295</v>
      </c>
      <c r="L48" s="17">
        <f t="shared" si="38"/>
        <v>65.23999999999998</v>
      </c>
      <c r="M48" s="14">
        <f t="shared" si="12"/>
        <v>445.00000000000097</v>
      </c>
      <c r="N48" s="43"/>
      <c r="O48" s="43"/>
      <c r="P48" s="37">
        <f t="shared" si="13"/>
        <v>254</v>
      </c>
      <c r="Q48" s="1"/>
      <c r="R48" s="1"/>
      <c r="S48" s="1"/>
      <c r="T48" s="1"/>
    </row>
    <row r="49" spans="1:20" ht="16.5" customHeight="1">
      <c r="A49" s="15">
        <f t="shared" si="27"/>
        <v>441.2299999999996</v>
      </c>
      <c r="B49" s="16">
        <f t="shared" si="28"/>
        <v>0.5850000000000299</v>
      </c>
      <c r="C49" s="17">
        <f t="shared" si="35"/>
        <v>3.569999999999999</v>
      </c>
      <c r="D49" s="15">
        <f t="shared" si="29"/>
        <v>441.72999999999917</v>
      </c>
      <c r="E49" s="16">
        <f t="shared" si="30"/>
        <v>1.0850000000000304</v>
      </c>
      <c r="F49" s="17">
        <f t="shared" si="36"/>
        <v>16.61000000000001</v>
      </c>
      <c r="G49" s="15">
        <f t="shared" si="31"/>
        <v>442.2299999999987</v>
      </c>
      <c r="H49" s="16">
        <f t="shared" si="32"/>
        <v>1.5850000000000308</v>
      </c>
      <c r="I49" s="31">
        <f t="shared" si="37"/>
        <v>38.33000000000003</v>
      </c>
      <c r="J49" s="15">
        <f t="shared" si="33"/>
        <v>442.72999999999826</v>
      </c>
      <c r="K49" s="16">
        <f t="shared" si="34"/>
        <v>2.0850000000000293</v>
      </c>
      <c r="L49" s="17">
        <f t="shared" si="38"/>
        <v>65.83499999999998</v>
      </c>
      <c r="M49" s="42"/>
      <c r="N49" s="44"/>
      <c r="O49" s="44"/>
      <c r="P49" s="43"/>
      <c r="Q49" s="1"/>
      <c r="R49" s="1"/>
      <c r="S49" s="1"/>
      <c r="T49" s="1"/>
    </row>
    <row r="50" spans="1:20" ht="16.5" customHeight="1">
      <c r="A50" s="15">
        <f t="shared" si="27"/>
        <v>441.2399999999996</v>
      </c>
      <c r="B50" s="16">
        <f t="shared" si="28"/>
        <v>0.59500000000003</v>
      </c>
      <c r="C50" s="17">
        <f t="shared" si="35"/>
        <v>3.759999999999999</v>
      </c>
      <c r="D50" s="15">
        <f t="shared" si="29"/>
        <v>441.73999999999916</v>
      </c>
      <c r="E50" s="16">
        <f t="shared" si="30"/>
        <v>1.0950000000000304</v>
      </c>
      <c r="F50" s="17">
        <f t="shared" si="36"/>
        <v>16.98000000000001</v>
      </c>
      <c r="G50" s="15">
        <f t="shared" si="31"/>
        <v>442.2399999999987</v>
      </c>
      <c r="H50" s="16">
        <f t="shared" si="32"/>
        <v>1.5950000000000308</v>
      </c>
      <c r="I50" s="31">
        <f t="shared" si="37"/>
        <v>38.840000000000025</v>
      </c>
      <c r="J50" s="15">
        <f t="shared" si="33"/>
        <v>442.73999999999825</v>
      </c>
      <c r="K50" s="16">
        <f t="shared" si="34"/>
        <v>2.095000000000029</v>
      </c>
      <c r="L50" s="17">
        <f t="shared" si="38"/>
        <v>66.42999999999998</v>
      </c>
      <c r="M50" s="42"/>
      <c r="N50" s="44"/>
      <c r="O50" s="44"/>
      <c r="P50" s="43"/>
      <c r="Q50" s="1"/>
      <c r="R50" s="1"/>
      <c r="S50" s="1"/>
      <c r="T50" s="1"/>
    </row>
    <row r="51" spans="1:20" ht="16.5" customHeight="1">
      <c r="A51" s="15">
        <f t="shared" si="27"/>
        <v>441.2499999999996</v>
      </c>
      <c r="B51" s="16">
        <f t="shared" si="28"/>
        <v>0.60500000000003</v>
      </c>
      <c r="C51" s="17">
        <f t="shared" si="35"/>
        <v>3.949999999999999</v>
      </c>
      <c r="D51" s="15">
        <f t="shared" si="29"/>
        <v>441.74999999999915</v>
      </c>
      <c r="E51" s="16">
        <f t="shared" si="30"/>
        <v>1.1050000000000304</v>
      </c>
      <c r="F51" s="17">
        <f t="shared" si="36"/>
        <v>17.350000000000012</v>
      </c>
      <c r="G51" s="15">
        <f t="shared" si="31"/>
        <v>442.2499999999987</v>
      </c>
      <c r="H51" s="16">
        <f t="shared" si="32"/>
        <v>1.6050000000000308</v>
      </c>
      <c r="I51" s="31">
        <f t="shared" si="37"/>
        <v>39.35000000000002</v>
      </c>
      <c r="J51" s="15">
        <f t="shared" si="33"/>
        <v>442.74999999999824</v>
      </c>
      <c r="K51" s="16">
        <f t="shared" si="34"/>
        <v>2.105000000000029</v>
      </c>
      <c r="L51" s="17">
        <f t="shared" si="38"/>
        <v>67.02499999999998</v>
      </c>
      <c r="M51" s="42"/>
      <c r="N51" s="44"/>
      <c r="O51" s="44"/>
      <c r="P51" s="43"/>
      <c r="Q51" s="1"/>
      <c r="R51" s="1"/>
      <c r="S51" s="1"/>
      <c r="T51" s="1"/>
    </row>
    <row r="52" spans="1:20" ht="16.5" customHeight="1">
      <c r="A52" s="15">
        <f t="shared" si="27"/>
        <v>441.2599999999996</v>
      </c>
      <c r="B52" s="16">
        <f t="shared" si="28"/>
        <v>0.61500000000003</v>
      </c>
      <c r="C52" s="17">
        <f t="shared" si="35"/>
        <v>4.139999999999999</v>
      </c>
      <c r="D52" s="15">
        <f t="shared" si="29"/>
        <v>441.75999999999914</v>
      </c>
      <c r="E52" s="16">
        <f t="shared" si="30"/>
        <v>1.1150000000000304</v>
      </c>
      <c r="F52" s="17">
        <f t="shared" si="36"/>
        <v>17.720000000000013</v>
      </c>
      <c r="G52" s="15">
        <f t="shared" si="31"/>
        <v>442.2599999999987</v>
      </c>
      <c r="H52" s="16">
        <f t="shared" si="32"/>
        <v>1.6150000000000309</v>
      </c>
      <c r="I52" s="31">
        <f t="shared" si="37"/>
        <v>39.86000000000002</v>
      </c>
      <c r="J52" s="15">
        <f t="shared" si="33"/>
        <v>442.75999999999823</v>
      </c>
      <c r="K52" s="16">
        <f t="shared" si="34"/>
        <v>2.1150000000000286</v>
      </c>
      <c r="L52" s="17">
        <f t="shared" si="38"/>
        <v>67.61999999999998</v>
      </c>
      <c r="M52" s="42"/>
      <c r="N52" s="44"/>
      <c r="O52" s="44"/>
      <c r="P52" s="43"/>
      <c r="Q52" s="1"/>
      <c r="R52" s="1"/>
      <c r="S52" s="1"/>
      <c r="T52" s="1"/>
    </row>
    <row r="53" spans="1:20" ht="16.5" customHeight="1">
      <c r="A53" s="15">
        <f t="shared" si="27"/>
        <v>441.2699999999996</v>
      </c>
      <c r="B53" s="16">
        <f t="shared" si="28"/>
        <v>0.62500000000003</v>
      </c>
      <c r="C53" s="17">
        <f t="shared" si="35"/>
        <v>4.329999999999999</v>
      </c>
      <c r="D53" s="15">
        <f t="shared" si="29"/>
        <v>441.76999999999913</v>
      </c>
      <c r="E53" s="16">
        <f t="shared" si="30"/>
        <v>1.1250000000000304</v>
      </c>
      <c r="F53" s="17">
        <f t="shared" si="36"/>
        <v>18.090000000000014</v>
      </c>
      <c r="G53" s="15">
        <f t="shared" si="31"/>
        <v>442.2699999999987</v>
      </c>
      <c r="H53" s="16">
        <f t="shared" si="32"/>
        <v>1.6250000000000309</v>
      </c>
      <c r="I53" s="31">
        <f t="shared" si="37"/>
        <v>40.37000000000002</v>
      </c>
      <c r="J53" s="15">
        <f t="shared" si="33"/>
        <v>442.7699999999982</v>
      </c>
      <c r="K53" s="16">
        <f t="shared" si="34"/>
        <v>2.1250000000000284</v>
      </c>
      <c r="L53" s="17">
        <f t="shared" si="38"/>
        <v>68.21499999999997</v>
      </c>
      <c r="M53" s="42"/>
      <c r="N53" s="44"/>
      <c r="O53" s="44"/>
      <c r="P53" s="44"/>
      <c r="Q53" s="1"/>
      <c r="R53" s="1"/>
      <c r="S53" s="1"/>
      <c r="T53" s="1"/>
    </row>
    <row r="54" spans="1:20" ht="16.5" customHeight="1">
      <c r="A54" s="15">
        <f t="shared" si="27"/>
        <v>441.2799999999996</v>
      </c>
      <c r="B54" s="16">
        <f t="shared" si="28"/>
        <v>0.63500000000003</v>
      </c>
      <c r="C54" s="17">
        <f t="shared" si="35"/>
        <v>4.52</v>
      </c>
      <c r="D54" s="15">
        <f t="shared" si="29"/>
        <v>441.7799999999991</v>
      </c>
      <c r="E54" s="16">
        <f t="shared" si="30"/>
        <v>1.1350000000000304</v>
      </c>
      <c r="F54" s="17">
        <f t="shared" si="36"/>
        <v>18.460000000000015</v>
      </c>
      <c r="G54" s="15">
        <f t="shared" si="31"/>
        <v>442.27999999999867</v>
      </c>
      <c r="H54" s="16">
        <f t="shared" si="32"/>
        <v>1.6350000000000309</v>
      </c>
      <c r="I54" s="31">
        <f t="shared" si="37"/>
        <v>40.88000000000002</v>
      </c>
      <c r="J54" s="15">
        <f t="shared" si="33"/>
        <v>442.7799999999982</v>
      </c>
      <c r="K54" s="16">
        <f t="shared" si="34"/>
        <v>2.135000000000028</v>
      </c>
      <c r="L54" s="17">
        <f t="shared" si="38"/>
        <v>68.80999999999997</v>
      </c>
      <c r="M54" s="42"/>
      <c r="N54" s="44"/>
      <c r="O54" s="44"/>
      <c r="P54" s="44"/>
      <c r="Q54" s="1"/>
      <c r="R54" s="1"/>
      <c r="S54" s="1"/>
      <c r="T54" s="1"/>
    </row>
    <row r="55" spans="1:20" ht="16.5" customHeight="1">
      <c r="A55" s="18">
        <f t="shared" si="27"/>
        <v>441.28999999999957</v>
      </c>
      <c r="B55" s="19">
        <f t="shared" si="28"/>
        <v>0.64500000000003</v>
      </c>
      <c r="C55" s="20">
        <f t="shared" si="35"/>
        <v>4.71</v>
      </c>
      <c r="D55" s="18">
        <f t="shared" si="29"/>
        <v>441.7899999999991</v>
      </c>
      <c r="E55" s="19">
        <f t="shared" si="30"/>
        <v>1.1450000000000304</v>
      </c>
      <c r="F55" s="20">
        <f t="shared" si="36"/>
        <v>18.830000000000016</v>
      </c>
      <c r="G55" s="18">
        <f t="shared" si="31"/>
        <v>442.28999999999866</v>
      </c>
      <c r="H55" s="19">
        <f t="shared" si="32"/>
        <v>1.6450000000000309</v>
      </c>
      <c r="I55" s="32">
        <f t="shared" si="37"/>
        <v>41.390000000000015</v>
      </c>
      <c r="J55" s="18">
        <f t="shared" si="33"/>
        <v>442.7899999999982</v>
      </c>
      <c r="K55" s="19">
        <f t="shared" si="34"/>
        <v>2.145000000000028</v>
      </c>
      <c r="L55" s="20">
        <f t="shared" si="38"/>
        <v>69.40499999999997</v>
      </c>
      <c r="M55" s="42"/>
      <c r="N55" s="44"/>
      <c r="O55" s="44"/>
      <c r="P55" s="44"/>
      <c r="Q55" s="1"/>
      <c r="R55" s="1"/>
      <c r="S55" s="1"/>
      <c r="T55" s="1"/>
    </row>
    <row r="56" spans="1:20" ht="21" customHeight="1">
      <c r="A56" s="56" t="s">
        <v>9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42"/>
      <c r="N56" s="44"/>
      <c r="O56" s="44"/>
      <c r="P56" s="44"/>
      <c r="Q56" s="1"/>
      <c r="R56" s="1"/>
      <c r="S56" s="1"/>
      <c r="T56" s="1"/>
    </row>
    <row r="57" spans="1:20" ht="21" customHeight="1">
      <c r="A57" s="56" t="s">
        <v>11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14"/>
      <c r="N57" s="24"/>
      <c r="O57" s="1"/>
      <c r="P57" s="1"/>
      <c r="Q57" s="1"/>
      <c r="R57" s="1"/>
      <c r="S57" s="1"/>
      <c r="T57" s="1"/>
    </row>
    <row r="58" spans="1:20" ht="21" customHeight="1">
      <c r="A58" s="57" t="s">
        <v>10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14"/>
      <c r="N58" s="24"/>
      <c r="O58" s="1"/>
      <c r="P58" s="1"/>
      <c r="Q58" s="1"/>
      <c r="R58" s="1"/>
      <c r="S58" s="1"/>
      <c r="T58" s="1"/>
    </row>
    <row r="59" spans="1:14" ht="21" customHeight="1">
      <c r="A59" s="5" t="s">
        <v>0</v>
      </c>
      <c r="B59" s="6" t="s">
        <v>0</v>
      </c>
      <c r="C59" s="7" t="s">
        <v>1</v>
      </c>
      <c r="D59" s="5" t="s">
        <v>0</v>
      </c>
      <c r="E59" s="6" t="s">
        <v>0</v>
      </c>
      <c r="F59" s="7" t="s">
        <v>1</v>
      </c>
      <c r="G59" s="5" t="s">
        <v>0</v>
      </c>
      <c r="H59" s="6" t="s">
        <v>0</v>
      </c>
      <c r="I59" s="7" t="s">
        <v>1</v>
      </c>
      <c r="J59" s="5" t="s">
        <v>0</v>
      </c>
      <c r="K59" s="6" t="s">
        <v>0</v>
      </c>
      <c r="L59" s="7" t="s">
        <v>1</v>
      </c>
      <c r="M59" s="25"/>
      <c r="N59" s="26"/>
    </row>
    <row r="60" spans="1:14" ht="21" customHeight="1">
      <c r="A60" s="8" t="s">
        <v>2</v>
      </c>
      <c r="B60" s="9" t="s">
        <v>3</v>
      </c>
      <c r="C60" s="10" t="s">
        <v>4</v>
      </c>
      <c r="D60" s="8" t="s">
        <v>2</v>
      </c>
      <c r="E60" s="9" t="s">
        <v>3</v>
      </c>
      <c r="F60" s="10" t="s">
        <v>4</v>
      </c>
      <c r="G60" s="8" t="s">
        <v>2</v>
      </c>
      <c r="H60" s="9" t="s">
        <v>3</v>
      </c>
      <c r="I60" s="10" t="s">
        <v>4</v>
      </c>
      <c r="J60" s="8" t="s">
        <v>2</v>
      </c>
      <c r="K60" s="9" t="s">
        <v>3</v>
      </c>
      <c r="L60" s="10" t="s">
        <v>4</v>
      </c>
      <c r="M60" s="25"/>
      <c r="N60" s="26"/>
    </row>
    <row r="61" spans="1:20" ht="16.5" customHeight="1">
      <c r="A61" s="59">
        <f>J55+0.01</f>
        <v>442.7999999999982</v>
      </c>
      <c r="B61" s="60">
        <f>K55+0.01</f>
        <v>2.155000000000028</v>
      </c>
      <c r="C61" s="61">
        <f>+L55+$N$25/10</f>
        <v>69.99999999999997</v>
      </c>
      <c r="D61" s="59">
        <f>+A110+0.01</f>
        <v>443.29999999999774</v>
      </c>
      <c r="E61" s="60">
        <f>B110+0.01</f>
        <v>2.655000000000017</v>
      </c>
      <c r="F61" s="61">
        <f>+C110+$N$30/10</f>
        <v>106.50000000000003</v>
      </c>
      <c r="G61" s="59">
        <f>+D110+0.01</f>
        <v>443.7999999999973</v>
      </c>
      <c r="H61" s="60">
        <f>E110+0.01</f>
        <v>3.1550000000000065</v>
      </c>
      <c r="I61" s="61">
        <f>+F110+$N$35/10</f>
        <v>145.00000000000026</v>
      </c>
      <c r="J61" s="59">
        <f>+G110+0.01</f>
        <v>444.2999999999968</v>
      </c>
      <c r="K61" s="60">
        <f>H110+0.01</f>
        <v>3.654999999999996</v>
      </c>
      <c r="L61" s="61">
        <f>+I110+$N$40/10</f>
        <v>188.00000000000065</v>
      </c>
      <c r="M61" s="14"/>
      <c r="N61" s="24"/>
      <c r="O61" s="1"/>
      <c r="P61" s="39"/>
      <c r="Q61" s="1"/>
      <c r="R61" s="1"/>
      <c r="S61" s="1"/>
      <c r="T61" s="1"/>
    </row>
    <row r="62" spans="1:20" ht="16.5" customHeight="1">
      <c r="A62" s="62">
        <f aca="true" t="shared" si="39" ref="A62:A110">+A61+0.01</f>
        <v>442.8099999999982</v>
      </c>
      <c r="B62" s="63">
        <f aca="true" t="shared" si="40" ref="B62:B110">B61+0.01</f>
        <v>2.1650000000000276</v>
      </c>
      <c r="C62" s="64">
        <f>+C61+$N$26/10</f>
        <v>70.69999999999997</v>
      </c>
      <c r="D62" s="62">
        <f aca="true" t="shared" si="41" ref="D62:D110">+D61+0.01</f>
        <v>443.30999999999773</v>
      </c>
      <c r="E62" s="63">
        <f aca="true" t="shared" si="42" ref="E62:E110">E61+0.01</f>
        <v>2.665000000000017</v>
      </c>
      <c r="F62" s="64">
        <f>+F61+$N$31/10</f>
        <v>107.25000000000003</v>
      </c>
      <c r="G62" s="62">
        <f aca="true" t="shared" si="43" ref="G62:G110">+G61+0.01</f>
        <v>443.8099999999973</v>
      </c>
      <c r="H62" s="63">
        <f aca="true" t="shared" si="44" ref="H62:H110">H61+0.01</f>
        <v>3.1650000000000063</v>
      </c>
      <c r="I62" s="64">
        <f>+I61+$N$36/10</f>
        <v>145.80000000000027</v>
      </c>
      <c r="J62" s="62">
        <f aca="true" t="shared" si="45" ref="J62:J110">+J61+0.01</f>
        <v>444.3099999999968</v>
      </c>
      <c r="K62" s="63">
        <f aca="true" t="shared" si="46" ref="K62:K110">K61+0.01</f>
        <v>3.6649999999999956</v>
      </c>
      <c r="L62" s="64">
        <f>+L61+$N$41/10</f>
        <v>188.90000000000066</v>
      </c>
      <c r="M62" s="14"/>
      <c r="N62" s="24"/>
      <c r="O62" s="1"/>
      <c r="P62" s="39"/>
      <c r="Q62" s="1"/>
      <c r="R62" s="1"/>
      <c r="S62" s="1"/>
      <c r="T62" s="1"/>
    </row>
    <row r="63" spans="1:20" ht="16.5" customHeight="1">
      <c r="A63" s="62">
        <f t="shared" si="39"/>
        <v>442.8199999999982</v>
      </c>
      <c r="B63" s="63">
        <f t="shared" si="40"/>
        <v>2.1750000000000274</v>
      </c>
      <c r="C63" s="64">
        <f aca="true" t="shared" si="47" ref="C63:C71">+C62+$N$26/10</f>
        <v>71.39999999999998</v>
      </c>
      <c r="D63" s="62">
        <f t="shared" si="41"/>
        <v>443.3199999999977</v>
      </c>
      <c r="E63" s="63">
        <f t="shared" si="42"/>
        <v>2.6750000000000167</v>
      </c>
      <c r="F63" s="64">
        <f aca="true" t="shared" si="48" ref="F63:F71">+F62+$N$31/10</f>
        <v>108.00000000000003</v>
      </c>
      <c r="G63" s="62">
        <f t="shared" si="43"/>
        <v>443.81999999999726</v>
      </c>
      <c r="H63" s="63">
        <f t="shared" si="44"/>
        <v>3.175000000000006</v>
      </c>
      <c r="I63" s="64">
        <f aca="true" t="shared" si="49" ref="I63:I71">+I62+$N$36/10</f>
        <v>146.60000000000028</v>
      </c>
      <c r="J63" s="62">
        <f t="shared" si="45"/>
        <v>444.3199999999968</v>
      </c>
      <c r="K63" s="63">
        <f t="shared" si="46"/>
        <v>3.6749999999999954</v>
      </c>
      <c r="L63" s="64">
        <f aca="true" t="shared" si="50" ref="L63:L71">+L62+$N$41/10</f>
        <v>189.80000000000067</v>
      </c>
      <c r="M63" s="14"/>
      <c r="N63" s="24"/>
      <c r="O63" s="1"/>
      <c r="P63" s="39"/>
      <c r="Q63" s="1"/>
      <c r="R63" s="1"/>
      <c r="S63" s="1"/>
      <c r="T63" s="1"/>
    </row>
    <row r="64" spans="1:20" ht="16.5" customHeight="1">
      <c r="A64" s="62">
        <f t="shared" si="39"/>
        <v>442.82999999999817</v>
      </c>
      <c r="B64" s="63">
        <f t="shared" si="40"/>
        <v>2.185000000000027</v>
      </c>
      <c r="C64" s="64">
        <f t="shared" si="47"/>
        <v>72.09999999999998</v>
      </c>
      <c r="D64" s="62">
        <f t="shared" si="41"/>
        <v>443.3299999999977</v>
      </c>
      <c r="E64" s="63">
        <f t="shared" si="42"/>
        <v>2.6850000000000165</v>
      </c>
      <c r="F64" s="64">
        <f t="shared" si="48"/>
        <v>108.75000000000003</v>
      </c>
      <c r="G64" s="62">
        <f t="shared" si="43"/>
        <v>443.82999999999726</v>
      </c>
      <c r="H64" s="63">
        <f t="shared" si="44"/>
        <v>3.185000000000006</v>
      </c>
      <c r="I64" s="64">
        <f t="shared" si="49"/>
        <v>147.4000000000003</v>
      </c>
      <c r="J64" s="62">
        <f t="shared" si="45"/>
        <v>444.3299999999968</v>
      </c>
      <c r="K64" s="63">
        <f t="shared" si="46"/>
        <v>3.684999999999995</v>
      </c>
      <c r="L64" s="64">
        <f t="shared" si="50"/>
        <v>190.70000000000067</v>
      </c>
      <c r="M64" s="14"/>
      <c r="N64" s="24"/>
      <c r="O64" s="1"/>
      <c r="P64" s="39"/>
      <c r="Q64" s="1"/>
      <c r="R64" s="1"/>
      <c r="S64" s="1"/>
      <c r="T64" s="1"/>
    </row>
    <row r="65" spans="1:20" ht="16.5" customHeight="1">
      <c r="A65" s="62">
        <f t="shared" si="39"/>
        <v>442.83999999999816</v>
      </c>
      <c r="B65" s="63">
        <f t="shared" si="40"/>
        <v>2.195000000000027</v>
      </c>
      <c r="C65" s="64">
        <f t="shared" si="47"/>
        <v>72.79999999999998</v>
      </c>
      <c r="D65" s="62">
        <f t="shared" si="41"/>
        <v>443.3399999999977</v>
      </c>
      <c r="E65" s="63">
        <f t="shared" si="42"/>
        <v>2.6950000000000163</v>
      </c>
      <c r="F65" s="64">
        <f t="shared" si="48"/>
        <v>109.50000000000003</v>
      </c>
      <c r="G65" s="62">
        <f t="shared" si="43"/>
        <v>443.83999999999725</v>
      </c>
      <c r="H65" s="63">
        <f t="shared" si="44"/>
        <v>3.1950000000000056</v>
      </c>
      <c r="I65" s="64">
        <f t="shared" si="49"/>
        <v>148.2000000000003</v>
      </c>
      <c r="J65" s="62">
        <f t="shared" si="45"/>
        <v>444.3399999999968</v>
      </c>
      <c r="K65" s="63">
        <f t="shared" si="46"/>
        <v>3.694999999999995</v>
      </c>
      <c r="L65" s="64">
        <f t="shared" si="50"/>
        <v>191.60000000000068</v>
      </c>
      <c r="M65" s="14"/>
      <c r="N65" s="24"/>
      <c r="O65" s="1"/>
      <c r="P65" s="1"/>
      <c r="Q65" s="1"/>
      <c r="R65" s="1"/>
      <c r="S65" s="1"/>
      <c r="T65" s="1"/>
    </row>
    <row r="66" spans="1:20" ht="16.5" customHeight="1">
      <c r="A66" s="62">
        <f t="shared" si="39"/>
        <v>442.84999999999815</v>
      </c>
      <c r="B66" s="63">
        <f t="shared" si="40"/>
        <v>2.2050000000000267</v>
      </c>
      <c r="C66" s="64">
        <f t="shared" si="47"/>
        <v>73.49999999999999</v>
      </c>
      <c r="D66" s="62">
        <f t="shared" si="41"/>
        <v>443.3499999999977</v>
      </c>
      <c r="E66" s="63">
        <f t="shared" si="42"/>
        <v>2.705000000000016</v>
      </c>
      <c r="F66" s="64">
        <f t="shared" si="48"/>
        <v>110.25000000000003</v>
      </c>
      <c r="G66" s="62">
        <f t="shared" si="43"/>
        <v>443.84999999999724</v>
      </c>
      <c r="H66" s="63">
        <f t="shared" si="44"/>
        <v>3.2050000000000054</v>
      </c>
      <c r="I66" s="64">
        <f t="shared" si="49"/>
        <v>149.0000000000003</v>
      </c>
      <c r="J66" s="62">
        <f t="shared" si="45"/>
        <v>444.3499999999968</v>
      </c>
      <c r="K66" s="63">
        <f t="shared" si="46"/>
        <v>3.7049999999999947</v>
      </c>
      <c r="L66" s="64">
        <f t="shared" si="50"/>
        <v>192.50000000000068</v>
      </c>
      <c r="M66" s="14"/>
      <c r="N66" s="24"/>
      <c r="O66" s="1"/>
      <c r="P66" s="1"/>
      <c r="Q66" s="1"/>
      <c r="R66" s="1"/>
      <c r="S66" s="1"/>
      <c r="T66" s="1"/>
    </row>
    <row r="67" spans="1:20" ht="16.5" customHeight="1">
      <c r="A67" s="62">
        <f t="shared" si="39"/>
        <v>442.85999999999814</v>
      </c>
      <c r="B67" s="63">
        <f t="shared" si="40"/>
        <v>2.2150000000000265</v>
      </c>
      <c r="C67" s="64">
        <f t="shared" si="47"/>
        <v>74.19999999999999</v>
      </c>
      <c r="D67" s="62">
        <f t="shared" si="41"/>
        <v>443.3599999999977</v>
      </c>
      <c r="E67" s="63">
        <f t="shared" si="42"/>
        <v>2.715000000000016</v>
      </c>
      <c r="F67" s="64">
        <f t="shared" si="48"/>
        <v>111.00000000000003</v>
      </c>
      <c r="G67" s="62">
        <f t="shared" si="43"/>
        <v>443.8599999999972</v>
      </c>
      <c r="H67" s="63">
        <f t="shared" si="44"/>
        <v>3.215000000000005</v>
      </c>
      <c r="I67" s="64">
        <f t="shared" si="49"/>
        <v>149.80000000000032</v>
      </c>
      <c r="J67" s="62">
        <f t="shared" si="45"/>
        <v>444.3599999999968</v>
      </c>
      <c r="K67" s="63">
        <f t="shared" si="46"/>
        <v>3.7149999999999945</v>
      </c>
      <c r="L67" s="64">
        <f t="shared" si="50"/>
        <v>193.4000000000007</v>
      </c>
      <c r="M67" s="14"/>
      <c r="N67" s="24"/>
      <c r="O67" s="1"/>
      <c r="P67" s="1"/>
      <c r="Q67" s="1"/>
      <c r="R67" s="1"/>
      <c r="S67" s="1"/>
      <c r="T67" s="1"/>
    </row>
    <row r="68" spans="1:20" ht="16.5" customHeight="1">
      <c r="A68" s="62">
        <f t="shared" si="39"/>
        <v>442.86999999999813</v>
      </c>
      <c r="B68" s="63">
        <f t="shared" si="40"/>
        <v>2.2250000000000263</v>
      </c>
      <c r="C68" s="64">
        <f t="shared" si="47"/>
        <v>74.89999999999999</v>
      </c>
      <c r="D68" s="62">
        <f t="shared" si="41"/>
        <v>443.3699999999977</v>
      </c>
      <c r="E68" s="63">
        <f t="shared" si="42"/>
        <v>2.7250000000000156</v>
      </c>
      <c r="F68" s="64">
        <f t="shared" si="48"/>
        <v>111.75000000000003</v>
      </c>
      <c r="G68" s="62">
        <f t="shared" si="43"/>
        <v>443.8699999999972</v>
      </c>
      <c r="H68" s="63">
        <f t="shared" si="44"/>
        <v>3.225000000000005</v>
      </c>
      <c r="I68" s="64">
        <f t="shared" si="49"/>
        <v>150.60000000000034</v>
      </c>
      <c r="J68" s="62">
        <f t="shared" si="45"/>
        <v>444.36999999999676</v>
      </c>
      <c r="K68" s="63">
        <f t="shared" si="46"/>
        <v>3.7249999999999943</v>
      </c>
      <c r="L68" s="64">
        <f t="shared" si="50"/>
        <v>194.3000000000007</v>
      </c>
      <c r="M68" s="14"/>
      <c r="N68" s="24"/>
      <c r="O68" s="1"/>
      <c r="P68" s="1"/>
      <c r="Q68" s="1"/>
      <c r="R68" s="1"/>
      <c r="S68" s="1"/>
      <c r="T68" s="1"/>
    </row>
    <row r="69" spans="1:20" ht="16.5" customHeight="1">
      <c r="A69" s="62">
        <f t="shared" si="39"/>
        <v>442.8799999999981</v>
      </c>
      <c r="B69" s="63">
        <f t="shared" si="40"/>
        <v>2.235000000000026</v>
      </c>
      <c r="C69" s="64">
        <f t="shared" si="47"/>
        <v>75.6</v>
      </c>
      <c r="D69" s="62">
        <f t="shared" si="41"/>
        <v>443.37999999999766</v>
      </c>
      <c r="E69" s="63">
        <f t="shared" si="42"/>
        <v>2.7350000000000154</v>
      </c>
      <c r="F69" s="64">
        <f t="shared" si="48"/>
        <v>112.50000000000003</v>
      </c>
      <c r="G69" s="62">
        <f t="shared" si="43"/>
        <v>443.8799999999972</v>
      </c>
      <c r="H69" s="63">
        <f t="shared" si="44"/>
        <v>3.2350000000000048</v>
      </c>
      <c r="I69" s="64">
        <f t="shared" si="49"/>
        <v>151.40000000000035</v>
      </c>
      <c r="J69" s="62">
        <f t="shared" si="45"/>
        <v>444.37999999999676</v>
      </c>
      <c r="K69" s="63">
        <f t="shared" si="46"/>
        <v>3.734999999999994</v>
      </c>
      <c r="L69" s="64">
        <f t="shared" si="50"/>
        <v>195.2000000000007</v>
      </c>
      <c r="M69" s="14"/>
      <c r="N69" s="24"/>
      <c r="O69" s="1"/>
      <c r="P69" s="1"/>
      <c r="Q69" s="1"/>
      <c r="R69" s="1"/>
      <c r="S69" s="1"/>
      <c r="T69" s="1"/>
    </row>
    <row r="70" spans="1:20" ht="16.5" customHeight="1">
      <c r="A70" s="65">
        <f t="shared" si="39"/>
        <v>442.8899999999981</v>
      </c>
      <c r="B70" s="66">
        <f t="shared" si="40"/>
        <v>2.245000000000026</v>
      </c>
      <c r="C70" s="64">
        <f t="shared" si="47"/>
        <v>76.3</v>
      </c>
      <c r="D70" s="65">
        <f t="shared" si="41"/>
        <v>443.38999999999766</v>
      </c>
      <c r="E70" s="66">
        <f t="shared" si="42"/>
        <v>2.745000000000015</v>
      </c>
      <c r="F70" s="64">
        <f t="shared" si="48"/>
        <v>113.25000000000003</v>
      </c>
      <c r="G70" s="65">
        <f t="shared" si="43"/>
        <v>443.8899999999972</v>
      </c>
      <c r="H70" s="66">
        <f t="shared" si="44"/>
        <v>3.2450000000000045</v>
      </c>
      <c r="I70" s="64">
        <f t="shared" si="49"/>
        <v>152.20000000000036</v>
      </c>
      <c r="J70" s="65">
        <f t="shared" si="45"/>
        <v>444.38999999999675</v>
      </c>
      <c r="K70" s="66">
        <f t="shared" si="46"/>
        <v>3.744999999999994</v>
      </c>
      <c r="L70" s="64">
        <f t="shared" si="50"/>
        <v>196.1000000000007</v>
      </c>
      <c r="M70" s="14"/>
      <c r="N70" s="24"/>
      <c r="O70" s="1"/>
      <c r="P70" s="1"/>
      <c r="Q70" s="1"/>
      <c r="R70" s="1"/>
      <c r="S70" s="1"/>
      <c r="T70" s="1"/>
    </row>
    <row r="71" spans="1:20" ht="16.5" customHeight="1">
      <c r="A71" s="67">
        <f t="shared" si="39"/>
        <v>442.8999999999981</v>
      </c>
      <c r="B71" s="68">
        <f t="shared" si="40"/>
        <v>2.2550000000000257</v>
      </c>
      <c r="C71" s="69">
        <f t="shared" si="47"/>
        <v>77</v>
      </c>
      <c r="D71" s="67">
        <f t="shared" si="41"/>
        <v>443.39999999999765</v>
      </c>
      <c r="E71" s="68">
        <f t="shared" si="42"/>
        <v>2.755000000000015</v>
      </c>
      <c r="F71" s="69">
        <f t="shared" si="48"/>
        <v>114.00000000000003</v>
      </c>
      <c r="G71" s="67">
        <f t="shared" si="43"/>
        <v>443.8999999999972</v>
      </c>
      <c r="H71" s="68">
        <f t="shared" si="44"/>
        <v>3.2550000000000043</v>
      </c>
      <c r="I71" s="69">
        <f t="shared" si="49"/>
        <v>153.00000000000037</v>
      </c>
      <c r="J71" s="67">
        <f t="shared" si="45"/>
        <v>444.39999999999674</v>
      </c>
      <c r="K71" s="68">
        <f t="shared" si="46"/>
        <v>3.7549999999999937</v>
      </c>
      <c r="L71" s="69">
        <f t="shared" si="50"/>
        <v>197.0000000000007</v>
      </c>
      <c r="M71" s="14"/>
      <c r="N71" s="24"/>
      <c r="O71" s="1"/>
      <c r="P71" s="1"/>
      <c r="Q71" s="1"/>
      <c r="R71" s="1"/>
      <c r="S71" s="1"/>
      <c r="T71" s="1"/>
    </row>
    <row r="72" spans="1:14" ht="16.5" customHeight="1">
      <c r="A72" s="70">
        <f t="shared" si="39"/>
        <v>442.9099999999981</v>
      </c>
      <c r="B72" s="71">
        <f t="shared" si="40"/>
        <v>2.2650000000000254</v>
      </c>
      <c r="C72" s="72">
        <f>+C71+$N$27/10</f>
        <v>77.7</v>
      </c>
      <c r="D72" s="70">
        <f t="shared" si="41"/>
        <v>443.40999999999764</v>
      </c>
      <c r="E72" s="71">
        <f t="shared" si="42"/>
        <v>2.765000000000015</v>
      </c>
      <c r="F72" s="72">
        <f>+F71+$N$32/10</f>
        <v>114.75000000000003</v>
      </c>
      <c r="G72" s="70">
        <f t="shared" si="43"/>
        <v>443.9099999999972</v>
      </c>
      <c r="H72" s="71">
        <f t="shared" si="44"/>
        <v>3.265000000000004</v>
      </c>
      <c r="I72" s="72">
        <f>+I71+$N$37/10</f>
        <v>153.80000000000038</v>
      </c>
      <c r="J72" s="70">
        <f t="shared" si="45"/>
        <v>444.4099999999967</v>
      </c>
      <c r="K72" s="71">
        <f t="shared" si="46"/>
        <v>3.7649999999999935</v>
      </c>
      <c r="L72" s="72">
        <f>+L71+$N$42/10</f>
        <v>197.9500000000007</v>
      </c>
      <c r="M72" s="25"/>
      <c r="N72" s="26"/>
    </row>
    <row r="73" spans="1:14" ht="16.5" customHeight="1">
      <c r="A73" s="62">
        <f t="shared" si="39"/>
        <v>442.9199999999981</v>
      </c>
      <c r="B73" s="63">
        <f t="shared" si="40"/>
        <v>2.2750000000000252</v>
      </c>
      <c r="C73" s="64">
        <f aca="true" t="shared" si="51" ref="C73:C81">+C72+$N$27/10</f>
        <v>78.4</v>
      </c>
      <c r="D73" s="62">
        <f t="shared" si="41"/>
        <v>443.41999999999763</v>
      </c>
      <c r="E73" s="63">
        <f t="shared" si="42"/>
        <v>2.7750000000000146</v>
      </c>
      <c r="F73" s="64">
        <f aca="true" t="shared" si="52" ref="F73:F81">+F72+$N$32/10</f>
        <v>115.50000000000003</v>
      </c>
      <c r="G73" s="62">
        <f t="shared" si="43"/>
        <v>443.9199999999972</v>
      </c>
      <c r="H73" s="63">
        <f t="shared" si="44"/>
        <v>3.275000000000004</v>
      </c>
      <c r="I73" s="64">
        <f aca="true" t="shared" si="53" ref="I73:I81">+I72+$N$37/10</f>
        <v>154.6000000000004</v>
      </c>
      <c r="J73" s="62">
        <f t="shared" si="45"/>
        <v>444.4199999999967</v>
      </c>
      <c r="K73" s="63">
        <f t="shared" si="46"/>
        <v>3.7749999999999932</v>
      </c>
      <c r="L73" s="64">
        <f aca="true" t="shared" si="54" ref="L73:L81">+L72+$N$42/10</f>
        <v>198.9000000000007</v>
      </c>
      <c r="M73" s="25"/>
      <c r="N73" s="26"/>
    </row>
    <row r="74" spans="1:14" ht="16.5" customHeight="1">
      <c r="A74" s="62">
        <f t="shared" si="39"/>
        <v>442.9299999999981</v>
      </c>
      <c r="B74" s="63">
        <f t="shared" si="40"/>
        <v>2.285000000000025</v>
      </c>
      <c r="C74" s="64">
        <f t="shared" si="51"/>
        <v>79.10000000000001</v>
      </c>
      <c r="D74" s="62">
        <f t="shared" si="41"/>
        <v>443.4299999999976</v>
      </c>
      <c r="E74" s="63">
        <f t="shared" si="42"/>
        <v>2.7850000000000144</v>
      </c>
      <c r="F74" s="64">
        <f t="shared" si="52"/>
        <v>116.25000000000003</v>
      </c>
      <c r="G74" s="62">
        <f t="shared" si="43"/>
        <v>443.92999999999716</v>
      </c>
      <c r="H74" s="63">
        <f t="shared" si="44"/>
        <v>3.2850000000000037</v>
      </c>
      <c r="I74" s="64">
        <f t="shared" si="53"/>
        <v>155.4000000000004</v>
      </c>
      <c r="J74" s="62">
        <f t="shared" si="45"/>
        <v>444.4299999999967</v>
      </c>
      <c r="K74" s="63">
        <f t="shared" si="46"/>
        <v>3.784999999999993</v>
      </c>
      <c r="L74" s="64">
        <f t="shared" si="54"/>
        <v>199.85000000000068</v>
      </c>
      <c r="M74" s="25"/>
      <c r="N74" s="26"/>
    </row>
    <row r="75" spans="1:14" ht="16.5" customHeight="1">
      <c r="A75" s="62">
        <f t="shared" si="39"/>
        <v>442.93999999999807</v>
      </c>
      <c r="B75" s="63">
        <f t="shared" si="40"/>
        <v>2.295000000000025</v>
      </c>
      <c r="C75" s="64">
        <f t="shared" si="51"/>
        <v>79.80000000000001</v>
      </c>
      <c r="D75" s="62">
        <f t="shared" si="41"/>
        <v>443.4399999999976</v>
      </c>
      <c r="E75" s="63">
        <f t="shared" si="42"/>
        <v>2.795000000000014</v>
      </c>
      <c r="F75" s="64">
        <f t="shared" si="52"/>
        <v>117.00000000000003</v>
      </c>
      <c r="G75" s="62">
        <f t="shared" si="43"/>
        <v>443.93999999999716</v>
      </c>
      <c r="H75" s="63">
        <f t="shared" si="44"/>
        <v>3.2950000000000035</v>
      </c>
      <c r="I75" s="64">
        <f t="shared" si="53"/>
        <v>156.20000000000041</v>
      </c>
      <c r="J75" s="62">
        <f t="shared" si="45"/>
        <v>444.4399999999967</v>
      </c>
      <c r="K75" s="63">
        <f t="shared" si="46"/>
        <v>3.794999999999993</v>
      </c>
      <c r="L75" s="64">
        <f t="shared" si="54"/>
        <v>200.80000000000067</v>
      </c>
      <c r="M75" s="25"/>
      <c r="N75" s="26"/>
    </row>
    <row r="76" spans="1:14" ht="16.5" customHeight="1">
      <c r="A76" s="62">
        <f t="shared" si="39"/>
        <v>442.94999999999806</v>
      </c>
      <c r="B76" s="63">
        <f t="shared" si="40"/>
        <v>2.3050000000000246</v>
      </c>
      <c r="C76" s="64">
        <f t="shared" si="51"/>
        <v>80.50000000000001</v>
      </c>
      <c r="D76" s="62">
        <f t="shared" si="41"/>
        <v>443.4499999999976</v>
      </c>
      <c r="E76" s="63">
        <f t="shared" si="42"/>
        <v>2.805000000000014</v>
      </c>
      <c r="F76" s="64">
        <f t="shared" si="52"/>
        <v>117.75000000000003</v>
      </c>
      <c r="G76" s="62">
        <f t="shared" si="43"/>
        <v>443.94999999999715</v>
      </c>
      <c r="H76" s="63">
        <f t="shared" si="44"/>
        <v>3.3050000000000033</v>
      </c>
      <c r="I76" s="64">
        <f t="shared" si="53"/>
        <v>157.00000000000043</v>
      </c>
      <c r="J76" s="62">
        <f t="shared" si="45"/>
        <v>444.4499999999967</v>
      </c>
      <c r="K76" s="63">
        <f t="shared" si="46"/>
        <v>3.8049999999999926</v>
      </c>
      <c r="L76" s="64">
        <f t="shared" si="54"/>
        <v>201.75000000000065</v>
      </c>
      <c r="M76" s="25"/>
      <c r="N76" s="26"/>
    </row>
    <row r="77" spans="1:14" ht="16.5" customHeight="1">
      <c r="A77" s="62">
        <f t="shared" si="39"/>
        <v>442.95999999999805</v>
      </c>
      <c r="B77" s="63">
        <f t="shared" si="40"/>
        <v>2.3150000000000244</v>
      </c>
      <c r="C77" s="64">
        <f t="shared" si="51"/>
        <v>81.20000000000002</v>
      </c>
      <c r="D77" s="62">
        <f t="shared" si="41"/>
        <v>443.4599999999976</v>
      </c>
      <c r="E77" s="63">
        <f t="shared" si="42"/>
        <v>2.8150000000000137</v>
      </c>
      <c r="F77" s="64">
        <f t="shared" si="52"/>
        <v>118.50000000000003</v>
      </c>
      <c r="G77" s="62">
        <f t="shared" si="43"/>
        <v>443.95999999999714</v>
      </c>
      <c r="H77" s="63">
        <f t="shared" si="44"/>
        <v>3.315000000000003</v>
      </c>
      <c r="I77" s="64">
        <f t="shared" si="53"/>
        <v>157.80000000000044</v>
      </c>
      <c r="J77" s="62">
        <f t="shared" si="45"/>
        <v>444.4599999999967</v>
      </c>
      <c r="K77" s="63">
        <f t="shared" si="46"/>
        <v>3.8149999999999924</v>
      </c>
      <c r="L77" s="64">
        <f t="shared" si="54"/>
        <v>202.70000000000064</v>
      </c>
      <c r="M77" s="25"/>
      <c r="N77" s="26"/>
    </row>
    <row r="78" spans="1:14" ht="16.5" customHeight="1">
      <c r="A78" s="62">
        <f t="shared" si="39"/>
        <v>442.96999999999804</v>
      </c>
      <c r="B78" s="63">
        <f t="shared" si="40"/>
        <v>2.325000000000024</v>
      </c>
      <c r="C78" s="64">
        <f t="shared" si="51"/>
        <v>81.90000000000002</v>
      </c>
      <c r="D78" s="62">
        <f t="shared" si="41"/>
        <v>443.4699999999976</v>
      </c>
      <c r="E78" s="63">
        <f t="shared" si="42"/>
        <v>2.8250000000000135</v>
      </c>
      <c r="F78" s="64">
        <f t="shared" si="52"/>
        <v>119.25000000000003</v>
      </c>
      <c r="G78" s="62">
        <f t="shared" si="43"/>
        <v>443.9699999999971</v>
      </c>
      <c r="H78" s="63">
        <f t="shared" si="44"/>
        <v>3.325000000000003</v>
      </c>
      <c r="I78" s="64">
        <f t="shared" si="53"/>
        <v>158.60000000000045</v>
      </c>
      <c r="J78" s="62">
        <f t="shared" si="45"/>
        <v>444.4699999999967</v>
      </c>
      <c r="K78" s="63">
        <f t="shared" si="46"/>
        <v>3.824999999999992</v>
      </c>
      <c r="L78" s="64">
        <f t="shared" si="54"/>
        <v>203.65000000000063</v>
      </c>
      <c r="M78" s="25"/>
      <c r="N78" s="26"/>
    </row>
    <row r="79" spans="1:14" ht="16.5" customHeight="1">
      <c r="A79" s="62">
        <f t="shared" si="39"/>
        <v>442.97999999999803</v>
      </c>
      <c r="B79" s="63">
        <f t="shared" si="40"/>
        <v>2.335000000000024</v>
      </c>
      <c r="C79" s="64">
        <f t="shared" si="51"/>
        <v>82.60000000000002</v>
      </c>
      <c r="D79" s="62">
        <f t="shared" si="41"/>
        <v>443.4799999999976</v>
      </c>
      <c r="E79" s="63">
        <f t="shared" si="42"/>
        <v>2.8350000000000133</v>
      </c>
      <c r="F79" s="64">
        <f t="shared" si="52"/>
        <v>120.00000000000003</v>
      </c>
      <c r="G79" s="62">
        <f t="shared" si="43"/>
        <v>443.9799999999971</v>
      </c>
      <c r="H79" s="63">
        <f t="shared" si="44"/>
        <v>3.3350000000000026</v>
      </c>
      <c r="I79" s="64">
        <f t="shared" si="53"/>
        <v>159.40000000000046</v>
      </c>
      <c r="J79" s="62">
        <f t="shared" si="45"/>
        <v>444.47999999999666</v>
      </c>
      <c r="K79" s="63">
        <f t="shared" si="46"/>
        <v>3.834999999999992</v>
      </c>
      <c r="L79" s="64">
        <f t="shared" si="54"/>
        <v>204.60000000000062</v>
      </c>
      <c r="M79" s="25"/>
      <c r="N79" s="26"/>
    </row>
    <row r="80" spans="1:14" ht="16.5" customHeight="1">
      <c r="A80" s="65">
        <f t="shared" si="39"/>
        <v>442.989999999998</v>
      </c>
      <c r="B80" s="66">
        <f t="shared" si="40"/>
        <v>2.3450000000000237</v>
      </c>
      <c r="C80" s="64">
        <f t="shared" si="51"/>
        <v>83.30000000000003</v>
      </c>
      <c r="D80" s="65">
        <f t="shared" si="41"/>
        <v>443.48999999999756</v>
      </c>
      <c r="E80" s="66">
        <f t="shared" si="42"/>
        <v>2.845000000000013</v>
      </c>
      <c r="F80" s="64">
        <f t="shared" si="52"/>
        <v>120.75000000000003</v>
      </c>
      <c r="G80" s="65">
        <f t="shared" si="43"/>
        <v>443.9899999999971</v>
      </c>
      <c r="H80" s="66">
        <f t="shared" si="44"/>
        <v>3.3450000000000024</v>
      </c>
      <c r="I80" s="64">
        <f t="shared" si="53"/>
        <v>160.20000000000047</v>
      </c>
      <c r="J80" s="65">
        <f t="shared" si="45"/>
        <v>444.48999999999666</v>
      </c>
      <c r="K80" s="66">
        <f t="shared" si="46"/>
        <v>3.8449999999999918</v>
      </c>
      <c r="L80" s="64">
        <f t="shared" si="54"/>
        <v>205.5500000000006</v>
      </c>
      <c r="M80" s="25"/>
      <c r="N80" s="26"/>
    </row>
    <row r="81" spans="1:14" ht="16.5" customHeight="1">
      <c r="A81" s="67">
        <f t="shared" si="39"/>
        <v>442.999999999998</v>
      </c>
      <c r="B81" s="68">
        <f t="shared" si="40"/>
        <v>2.3550000000000235</v>
      </c>
      <c r="C81" s="69">
        <f t="shared" si="51"/>
        <v>84.00000000000003</v>
      </c>
      <c r="D81" s="67">
        <f t="shared" si="41"/>
        <v>443.49999999999756</v>
      </c>
      <c r="E81" s="68">
        <f t="shared" si="42"/>
        <v>2.855000000000013</v>
      </c>
      <c r="F81" s="69">
        <f t="shared" si="52"/>
        <v>121.50000000000003</v>
      </c>
      <c r="G81" s="67">
        <f t="shared" si="43"/>
        <v>443.9999999999971</v>
      </c>
      <c r="H81" s="68">
        <f t="shared" si="44"/>
        <v>3.355000000000002</v>
      </c>
      <c r="I81" s="69">
        <f t="shared" si="53"/>
        <v>161.00000000000048</v>
      </c>
      <c r="J81" s="67">
        <f t="shared" si="45"/>
        <v>444.49999999999665</v>
      </c>
      <c r="K81" s="68">
        <f t="shared" si="46"/>
        <v>3.8549999999999915</v>
      </c>
      <c r="L81" s="69">
        <f t="shared" si="54"/>
        <v>206.5000000000006</v>
      </c>
      <c r="M81" s="25"/>
      <c r="N81" s="26"/>
    </row>
    <row r="82" spans="1:14" ht="16.5" customHeight="1">
      <c r="A82" s="70">
        <f t="shared" si="39"/>
        <v>443.009999999998</v>
      </c>
      <c r="B82" s="71">
        <f t="shared" si="40"/>
        <v>2.3650000000000233</v>
      </c>
      <c r="C82" s="72">
        <f>+C81+$N$28/10</f>
        <v>84.75000000000003</v>
      </c>
      <c r="D82" s="70">
        <f t="shared" si="41"/>
        <v>443.50999999999755</v>
      </c>
      <c r="E82" s="71">
        <f t="shared" si="42"/>
        <v>2.8650000000000126</v>
      </c>
      <c r="F82" s="72">
        <f>+F81+$N$33/10</f>
        <v>122.25000000000003</v>
      </c>
      <c r="G82" s="70">
        <f t="shared" si="43"/>
        <v>444.0099999999971</v>
      </c>
      <c r="H82" s="71">
        <f t="shared" si="44"/>
        <v>3.365000000000002</v>
      </c>
      <c r="I82" s="72">
        <f>+I81+$N$38/10</f>
        <v>161.9000000000005</v>
      </c>
      <c r="J82" s="70">
        <f t="shared" si="45"/>
        <v>444.50999999999664</v>
      </c>
      <c r="K82" s="71">
        <f t="shared" si="46"/>
        <v>3.8649999999999913</v>
      </c>
      <c r="L82" s="72">
        <f>+L81+$N$43/10</f>
        <v>207.45000000000059</v>
      </c>
      <c r="M82" s="25"/>
      <c r="N82" s="26"/>
    </row>
    <row r="83" spans="1:14" ht="16.5" customHeight="1">
      <c r="A83" s="62">
        <f t="shared" si="39"/>
        <v>443.019999999998</v>
      </c>
      <c r="B83" s="63">
        <f t="shared" si="40"/>
        <v>2.375000000000023</v>
      </c>
      <c r="C83" s="64">
        <f aca="true" t="shared" si="55" ref="C83:C91">+C82+$N$28/10</f>
        <v>85.50000000000003</v>
      </c>
      <c r="D83" s="62">
        <f t="shared" si="41"/>
        <v>443.51999999999754</v>
      </c>
      <c r="E83" s="63">
        <f t="shared" si="42"/>
        <v>2.8750000000000124</v>
      </c>
      <c r="F83" s="64">
        <f aca="true" t="shared" si="56" ref="F83:F91">+F82+$N$33/10</f>
        <v>123.00000000000003</v>
      </c>
      <c r="G83" s="62">
        <f t="shared" si="43"/>
        <v>444.0199999999971</v>
      </c>
      <c r="H83" s="63">
        <f t="shared" si="44"/>
        <v>3.3750000000000018</v>
      </c>
      <c r="I83" s="64">
        <f aca="true" t="shared" si="57" ref="I83:I91">+I82+$N$38/10</f>
        <v>162.8000000000005</v>
      </c>
      <c r="J83" s="62">
        <f t="shared" si="45"/>
        <v>444.5199999999966</v>
      </c>
      <c r="K83" s="63">
        <f t="shared" si="46"/>
        <v>3.874999999999991</v>
      </c>
      <c r="L83" s="64">
        <f aca="true" t="shared" si="58" ref="L83:L91">+L82+$N$43/10</f>
        <v>208.40000000000057</v>
      </c>
      <c r="M83" s="25"/>
      <c r="N83" s="26"/>
    </row>
    <row r="84" spans="1:14" ht="16.5" customHeight="1">
      <c r="A84" s="62">
        <f t="shared" si="39"/>
        <v>443.029999999998</v>
      </c>
      <c r="B84" s="63">
        <f t="shared" si="40"/>
        <v>2.385000000000023</v>
      </c>
      <c r="C84" s="64">
        <f t="shared" si="55"/>
        <v>86.25000000000003</v>
      </c>
      <c r="D84" s="62">
        <f t="shared" si="41"/>
        <v>443.52999999999753</v>
      </c>
      <c r="E84" s="63">
        <f t="shared" si="42"/>
        <v>2.885000000000012</v>
      </c>
      <c r="F84" s="64">
        <f t="shared" si="56"/>
        <v>123.75000000000003</v>
      </c>
      <c r="G84" s="62">
        <f t="shared" si="43"/>
        <v>444.0299999999971</v>
      </c>
      <c r="H84" s="63">
        <f t="shared" si="44"/>
        <v>3.3850000000000016</v>
      </c>
      <c r="I84" s="64">
        <f t="shared" si="57"/>
        <v>163.7000000000005</v>
      </c>
      <c r="J84" s="62">
        <f t="shared" si="45"/>
        <v>444.5299999999966</v>
      </c>
      <c r="K84" s="63">
        <f t="shared" si="46"/>
        <v>3.884999999999991</v>
      </c>
      <c r="L84" s="64">
        <f t="shared" si="58"/>
        <v>209.35000000000056</v>
      </c>
      <c r="M84" s="25"/>
      <c r="N84" s="24"/>
    </row>
    <row r="85" spans="1:14" ht="16.5" customHeight="1">
      <c r="A85" s="62">
        <f t="shared" si="39"/>
        <v>443.039999999998</v>
      </c>
      <c r="B85" s="63">
        <f t="shared" si="40"/>
        <v>2.3950000000000227</v>
      </c>
      <c r="C85" s="64">
        <f t="shared" si="55"/>
        <v>87.00000000000003</v>
      </c>
      <c r="D85" s="62">
        <f t="shared" si="41"/>
        <v>443.5399999999975</v>
      </c>
      <c r="E85" s="63">
        <f t="shared" si="42"/>
        <v>2.895000000000012</v>
      </c>
      <c r="F85" s="64">
        <f t="shared" si="56"/>
        <v>124.50000000000003</v>
      </c>
      <c r="G85" s="62">
        <f t="shared" si="43"/>
        <v>444.03999999999706</v>
      </c>
      <c r="H85" s="63">
        <f t="shared" si="44"/>
        <v>3.3950000000000014</v>
      </c>
      <c r="I85" s="64">
        <f t="shared" si="57"/>
        <v>164.6000000000005</v>
      </c>
      <c r="J85" s="62">
        <f t="shared" si="45"/>
        <v>444.5399999999966</v>
      </c>
      <c r="K85" s="63">
        <f t="shared" si="46"/>
        <v>3.8949999999999907</v>
      </c>
      <c r="L85" s="64">
        <f t="shared" si="58"/>
        <v>210.30000000000055</v>
      </c>
      <c r="M85" s="25"/>
      <c r="N85" s="24"/>
    </row>
    <row r="86" spans="1:14" ht="16.5" customHeight="1">
      <c r="A86" s="62">
        <f t="shared" si="39"/>
        <v>443.04999999999797</v>
      </c>
      <c r="B86" s="63">
        <f t="shared" si="40"/>
        <v>2.4050000000000225</v>
      </c>
      <c r="C86" s="64">
        <f t="shared" si="55"/>
        <v>87.75000000000003</v>
      </c>
      <c r="D86" s="62">
        <f t="shared" si="41"/>
        <v>443.5499999999975</v>
      </c>
      <c r="E86" s="63">
        <f t="shared" si="42"/>
        <v>2.905000000000012</v>
      </c>
      <c r="F86" s="64">
        <f t="shared" si="56"/>
        <v>125.25000000000003</v>
      </c>
      <c r="G86" s="62">
        <f t="shared" si="43"/>
        <v>444.04999999999706</v>
      </c>
      <c r="H86" s="63">
        <f t="shared" si="44"/>
        <v>3.405000000000001</v>
      </c>
      <c r="I86" s="64">
        <f t="shared" si="57"/>
        <v>165.5000000000005</v>
      </c>
      <c r="J86" s="62">
        <f t="shared" si="45"/>
        <v>444.5499999999966</v>
      </c>
      <c r="K86" s="63">
        <f t="shared" si="46"/>
        <v>3.9049999999999905</v>
      </c>
      <c r="L86" s="64">
        <f t="shared" si="58"/>
        <v>211.25000000000054</v>
      </c>
      <c r="M86" s="25"/>
      <c r="N86" s="24"/>
    </row>
    <row r="87" spans="1:14" ht="16.5" customHeight="1">
      <c r="A87" s="62">
        <f t="shared" si="39"/>
        <v>443.05999999999796</v>
      </c>
      <c r="B87" s="63">
        <f t="shared" si="40"/>
        <v>2.4150000000000222</v>
      </c>
      <c r="C87" s="64">
        <f t="shared" si="55"/>
        <v>88.50000000000003</v>
      </c>
      <c r="D87" s="62">
        <f t="shared" si="41"/>
        <v>443.5599999999975</v>
      </c>
      <c r="E87" s="63">
        <f t="shared" si="42"/>
        <v>2.9150000000000116</v>
      </c>
      <c r="F87" s="64">
        <f t="shared" si="56"/>
        <v>126.00000000000003</v>
      </c>
      <c r="G87" s="62">
        <f t="shared" si="43"/>
        <v>444.05999999999705</v>
      </c>
      <c r="H87" s="63">
        <f t="shared" si="44"/>
        <v>3.415000000000001</v>
      </c>
      <c r="I87" s="64">
        <f t="shared" si="57"/>
        <v>166.40000000000052</v>
      </c>
      <c r="J87" s="62">
        <f t="shared" si="45"/>
        <v>444.5599999999966</v>
      </c>
      <c r="K87" s="63">
        <f t="shared" si="46"/>
        <v>3.9149999999999903</v>
      </c>
      <c r="L87" s="64">
        <f t="shared" si="58"/>
        <v>212.20000000000053</v>
      </c>
      <c r="M87" s="25"/>
      <c r="N87" s="24"/>
    </row>
    <row r="88" spans="1:14" ht="16.5" customHeight="1">
      <c r="A88" s="62">
        <f t="shared" si="39"/>
        <v>443.06999999999795</v>
      </c>
      <c r="B88" s="63">
        <f t="shared" si="40"/>
        <v>2.425000000000022</v>
      </c>
      <c r="C88" s="64">
        <f t="shared" si="55"/>
        <v>89.25000000000003</v>
      </c>
      <c r="D88" s="62">
        <f t="shared" si="41"/>
        <v>443.5699999999975</v>
      </c>
      <c r="E88" s="63">
        <f t="shared" si="42"/>
        <v>2.9250000000000114</v>
      </c>
      <c r="F88" s="64">
        <f t="shared" si="56"/>
        <v>126.75000000000003</v>
      </c>
      <c r="G88" s="62">
        <f t="shared" si="43"/>
        <v>444.06999999999704</v>
      </c>
      <c r="H88" s="63">
        <f t="shared" si="44"/>
        <v>3.4250000000000007</v>
      </c>
      <c r="I88" s="64">
        <f t="shared" si="57"/>
        <v>167.30000000000052</v>
      </c>
      <c r="J88" s="62">
        <f t="shared" si="45"/>
        <v>444.5699999999966</v>
      </c>
      <c r="K88" s="63">
        <f t="shared" si="46"/>
        <v>3.92499999999999</v>
      </c>
      <c r="L88" s="64">
        <f t="shared" si="58"/>
        <v>213.15000000000052</v>
      </c>
      <c r="M88" s="25"/>
      <c r="N88" s="24"/>
    </row>
    <row r="89" spans="1:14" ht="16.5" customHeight="1">
      <c r="A89" s="62">
        <f t="shared" si="39"/>
        <v>443.07999999999794</v>
      </c>
      <c r="B89" s="63">
        <f t="shared" si="40"/>
        <v>2.435000000000022</v>
      </c>
      <c r="C89" s="64">
        <f t="shared" si="55"/>
        <v>90.00000000000003</v>
      </c>
      <c r="D89" s="62">
        <f t="shared" si="41"/>
        <v>443.5799999999975</v>
      </c>
      <c r="E89" s="63">
        <f t="shared" si="42"/>
        <v>2.935000000000011</v>
      </c>
      <c r="F89" s="64">
        <f t="shared" si="56"/>
        <v>127.50000000000003</v>
      </c>
      <c r="G89" s="62">
        <f t="shared" si="43"/>
        <v>444.079999999997</v>
      </c>
      <c r="H89" s="63">
        <f t="shared" si="44"/>
        <v>3.4350000000000005</v>
      </c>
      <c r="I89" s="64">
        <f t="shared" si="57"/>
        <v>168.20000000000053</v>
      </c>
      <c r="J89" s="62">
        <f t="shared" si="45"/>
        <v>444.5799999999966</v>
      </c>
      <c r="K89" s="63">
        <f t="shared" si="46"/>
        <v>3.93499999999999</v>
      </c>
      <c r="L89" s="64">
        <f t="shared" si="58"/>
        <v>214.1000000000005</v>
      </c>
      <c r="M89" s="25"/>
      <c r="N89" s="24"/>
    </row>
    <row r="90" spans="1:14" ht="16.5" customHeight="1">
      <c r="A90" s="65">
        <f t="shared" si="39"/>
        <v>443.08999999999793</v>
      </c>
      <c r="B90" s="66">
        <f t="shared" si="40"/>
        <v>2.4450000000000216</v>
      </c>
      <c r="C90" s="64">
        <f t="shared" si="55"/>
        <v>90.75000000000003</v>
      </c>
      <c r="D90" s="65">
        <f t="shared" si="41"/>
        <v>443.5899999999975</v>
      </c>
      <c r="E90" s="66">
        <f t="shared" si="42"/>
        <v>2.945000000000011</v>
      </c>
      <c r="F90" s="64">
        <f t="shared" si="56"/>
        <v>128.25000000000003</v>
      </c>
      <c r="G90" s="65">
        <f t="shared" si="43"/>
        <v>444.089999999997</v>
      </c>
      <c r="H90" s="66">
        <f t="shared" si="44"/>
        <v>3.4450000000000003</v>
      </c>
      <c r="I90" s="64">
        <f t="shared" si="57"/>
        <v>169.10000000000053</v>
      </c>
      <c r="J90" s="65">
        <f t="shared" si="45"/>
        <v>444.58999999999656</v>
      </c>
      <c r="K90" s="66">
        <f t="shared" si="46"/>
        <v>3.9449999999999896</v>
      </c>
      <c r="L90" s="64">
        <f t="shared" si="58"/>
        <v>215.0500000000005</v>
      </c>
      <c r="M90" s="25"/>
      <c r="N90" s="24"/>
    </row>
    <row r="91" spans="1:14" ht="16.5" customHeight="1">
      <c r="A91" s="67">
        <f t="shared" si="39"/>
        <v>443.0999999999979</v>
      </c>
      <c r="B91" s="68">
        <f t="shared" si="40"/>
        <v>2.4550000000000214</v>
      </c>
      <c r="C91" s="69">
        <f t="shared" si="55"/>
        <v>91.50000000000003</v>
      </c>
      <c r="D91" s="67">
        <f t="shared" si="41"/>
        <v>443.59999999999746</v>
      </c>
      <c r="E91" s="68">
        <f t="shared" si="42"/>
        <v>2.9550000000000107</v>
      </c>
      <c r="F91" s="69">
        <f t="shared" si="56"/>
        <v>129.00000000000003</v>
      </c>
      <c r="G91" s="67">
        <f t="shared" si="43"/>
        <v>444.099999999997</v>
      </c>
      <c r="H91" s="68">
        <f t="shared" si="44"/>
        <v>3.455</v>
      </c>
      <c r="I91" s="69">
        <f t="shared" si="57"/>
        <v>170.00000000000054</v>
      </c>
      <c r="J91" s="67">
        <f t="shared" si="45"/>
        <v>444.59999999999656</v>
      </c>
      <c r="K91" s="68">
        <f t="shared" si="46"/>
        <v>3.9549999999999894</v>
      </c>
      <c r="L91" s="69">
        <f t="shared" si="58"/>
        <v>216.00000000000048</v>
      </c>
      <c r="M91" s="25"/>
      <c r="N91" s="24"/>
    </row>
    <row r="92" spans="1:14" ht="16.5" customHeight="1">
      <c r="A92" s="70">
        <f t="shared" si="39"/>
        <v>443.1099999999979</v>
      </c>
      <c r="B92" s="71">
        <f t="shared" si="40"/>
        <v>2.465000000000021</v>
      </c>
      <c r="C92" s="72">
        <f>+C91+$N$29/10</f>
        <v>92.25000000000003</v>
      </c>
      <c r="D92" s="70">
        <f t="shared" si="41"/>
        <v>443.60999999999746</v>
      </c>
      <c r="E92" s="71">
        <f t="shared" si="42"/>
        <v>2.9650000000000105</v>
      </c>
      <c r="F92" s="72">
        <f>+F91+$N$34/10</f>
        <v>129.80000000000004</v>
      </c>
      <c r="G92" s="70">
        <f t="shared" si="43"/>
        <v>444.109999999997</v>
      </c>
      <c r="H92" s="71">
        <f t="shared" si="44"/>
        <v>3.465</v>
      </c>
      <c r="I92" s="72">
        <f>+I91+$N$39/10</f>
        <v>170.90000000000055</v>
      </c>
      <c r="J92" s="70">
        <f t="shared" si="45"/>
        <v>444.60999999999655</v>
      </c>
      <c r="K92" s="71">
        <f t="shared" si="46"/>
        <v>3.964999999999989</v>
      </c>
      <c r="L92" s="72">
        <f>+L91+$N$44/10</f>
        <v>216.95000000000047</v>
      </c>
      <c r="M92" s="25"/>
      <c r="N92" s="24"/>
    </row>
    <row r="93" spans="1:14" ht="16.5" customHeight="1">
      <c r="A93" s="62">
        <f t="shared" si="39"/>
        <v>443.1199999999979</v>
      </c>
      <c r="B93" s="63">
        <f t="shared" si="40"/>
        <v>2.475000000000021</v>
      </c>
      <c r="C93" s="64">
        <f aca="true" t="shared" si="59" ref="C93:C101">+C92+$N$29/10</f>
        <v>93.00000000000003</v>
      </c>
      <c r="D93" s="62">
        <f t="shared" si="41"/>
        <v>443.61999999999745</v>
      </c>
      <c r="E93" s="63">
        <f t="shared" si="42"/>
        <v>2.9750000000000103</v>
      </c>
      <c r="F93" s="64">
        <f aca="true" t="shared" si="60" ref="F93:F101">+F92+$N$34/10</f>
        <v>130.60000000000005</v>
      </c>
      <c r="G93" s="62">
        <f t="shared" si="43"/>
        <v>444.119999999997</v>
      </c>
      <c r="H93" s="63">
        <f t="shared" si="44"/>
        <v>3.4749999999999996</v>
      </c>
      <c r="I93" s="64">
        <f aca="true" t="shared" si="61" ref="I93:I101">+I92+$N$39/10</f>
        <v>171.80000000000055</v>
      </c>
      <c r="J93" s="62">
        <f t="shared" si="45"/>
        <v>444.61999999999654</v>
      </c>
      <c r="K93" s="63">
        <f t="shared" si="46"/>
        <v>3.974999999999989</v>
      </c>
      <c r="L93" s="64">
        <f aca="true" t="shared" si="62" ref="L93:L101">+L92+$N$44/10</f>
        <v>217.90000000000046</v>
      </c>
      <c r="M93" s="25"/>
      <c r="N93" s="24"/>
    </row>
    <row r="94" spans="1:14" ht="16.5" customHeight="1">
      <c r="A94" s="62">
        <f t="shared" si="39"/>
        <v>443.1299999999979</v>
      </c>
      <c r="B94" s="63">
        <f t="shared" si="40"/>
        <v>2.4850000000000207</v>
      </c>
      <c r="C94" s="64">
        <f t="shared" si="59"/>
        <v>93.75000000000003</v>
      </c>
      <c r="D94" s="62">
        <f t="shared" si="41"/>
        <v>443.62999999999744</v>
      </c>
      <c r="E94" s="63">
        <f t="shared" si="42"/>
        <v>2.98500000000001</v>
      </c>
      <c r="F94" s="64">
        <f t="shared" si="60"/>
        <v>131.40000000000006</v>
      </c>
      <c r="G94" s="62">
        <f t="shared" si="43"/>
        <v>444.129999999997</v>
      </c>
      <c r="H94" s="63">
        <f t="shared" si="44"/>
        <v>3.4849999999999994</v>
      </c>
      <c r="I94" s="64">
        <f t="shared" si="61"/>
        <v>172.70000000000056</v>
      </c>
      <c r="J94" s="62">
        <f t="shared" si="45"/>
        <v>444.6299999999965</v>
      </c>
      <c r="K94" s="63">
        <f t="shared" si="46"/>
        <v>3.9849999999999888</v>
      </c>
      <c r="L94" s="64">
        <f t="shared" si="62"/>
        <v>218.85000000000045</v>
      </c>
      <c r="M94" s="25"/>
      <c r="N94" s="24"/>
    </row>
    <row r="95" spans="1:14" ht="16.5" customHeight="1">
      <c r="A95" s="62">
        <f t="shared" si="39"/>
        <v>443.1399999999979</v>
      </c>
      <c r="B95" s="63">
        <f t="shared" si="40"/>
        <v>2.4950000000000205</v>
      </c>
      <c r="C95" s="64">
        <f t="shared" si="59"/>
        <v>94.50000000000003</v>
      </c>
      <c r="D95" s="62">
        <f t="shared" si="41"/>
        <v>443.6399999999974</v>
      </c>
      <c r="E95" s="63">
        <f t="shared" si="42"/>
        <v>2.99500000000001</v>
      </c>
      <c r="F95" s="64">
        <f t="shared" si="60"/>
        <v>132.20000000000007</v>
      </c>
      <c r="G95" s="62">
        <f t="shared" si="43"/>
        <v>444.139999999997</v>
      </c>
      <c r="H95" s="63">
        <f t="shared" si="44"/>
        <v>3.494999999999999</v>
      </c>
      <c r="I95" s="64">
        <f t="shared" si="61"/>
        <v>173.60000000000056</v>
      </c>
      <c r="J95" s="62">
        <f t="shared" si="45"/>
        <v>444.6399999999965</v>
      </c>
      <c r="K95" s="63">
        <f t="shared" si="46"/>
        <v>3.9949999999999886</v>
      </c>
      <c r="L95" s="64">
        <f t="shared" si="62"/>
        <v>219.80000000000044</v>
      </c>
      <c r="M95" s="25"/>
      <c r="N95" s="24"/>
    </row>
    <row r="96" spans="1:14" ht="16.5" customHeight="1">
      <c r="A96" s="62">
        <f t="shared" si="39"/>
        <v>443.1499999999979</v>
      </c>
      <c r="B96" s="63">
        <f t="shared" si="40"/>
        <v>2.5050000000000203</v>
      </c>
      <c r="C96" s="64">
        <f t="shared" si="59"/>
        <v>95.25000000000003</v>
      </c>
      <c r="D96" s="62">
        <f t="shared" si="41"/>
        <v>443.6499999999974</v>
      </c>
      <c r="E96" s="63">
        <f t="shared" si="42"/>
        <v>3.0050000000000097</v>
      </c>
      <c r="F96" s="64">
        <f t="shared" si="60"/>
        <v>133.00000000000009</v>
      </c>
      <c r="G96" s="62">
        <f t="shared" si="43"/>
        <v>444.14999999999696</v>
      </c>
      <c r="H96" s="63">
        <f t="shared" si="44"/>
        <v>3.504999999999999</v>
      </c>
      <c r="I96" s="64">
        <f t="shared" si="61"/>
        <v>174.50000000000057</v>
      </c>
      <c r="J96" s="62">
        <f t="shared" si="45"/>
        <v>444.6499999999965</v>
      </c>
      <c r="K96" s="63">
        <f t="shared" si="46"/>
        <v>4.004999999999988</v>
      </c>
      <c r="L96" s="64">
        <f t="shared" si="62"/>
        <v>220.75000000000043</v>
      </c>
      <c r="M96" s="25"/>
      <c r="N96" s="24"/>
    </row>
    <row r="97" spans="1:14" ht="16.5" customHeight="1">
      <c r="A97" s="62">
        <f t="shared" si="39"/>
        <v>443.15999999999786</v>
      </c>
      <c r="B97" s="63">
        <f t="shared" si="40"/>
        <v>2.51500000000002</v>
      </c>
      <c r="C97" s="64">
        <f t="shared" si="59"/>
        <v>96.00000000000003</v>
      </c>
      <c r="D97" s="62">
        <f t="shared" si="41"/>
        <v>443.6599999999974</v>
      </c>
      <c r="E97" s="63">
        <f t="shared" si="42"/>
        <v>3.0150000000000095</v>
      </c>
      <c r="F97" s="64">
        <f t="shared" si="60"/>
        <v>133.8000000000001</v>
      </c>
      <c r="G97" s="62">
        <f t="shared" si="43"/>
        <v>444.15999999999696</v>
      </c>
      <c r="H97" s="63">
        <f t="shared" si="44"/>
        <v>3.514999999999999</v>
      </c>
      <c r="I97" s="64">
        <f t="shared" si="61"/>
        <v>175.40000000000057</v>
      </c>
      <c r="J97" s="62">
        <f t="shared" si="45"/>
        <v>444.6599999999965</v>
      </c>
      <c r="K97" s="63">
        <f t="shared" si="46"/>
        <v>4.014999999999988</v>
      </c>
      <c r="L97" s="64">
        <f t="shared" si="62"/>
        <v>221.70000000000041</v>
      </c>
      <c r="M97" s="25"/>
      <c r="N97" s="24"/>
    </row>
    <row r="98" spans="1:14" ht="16.5" customHeight="1">
      <c r="A98" s="62">
        <f t="shared" si="39"/>
        <v>443.16999999999786</v>
      </c>
      <c r="B98" s="63">
        <f t="shared" si="40"/>
        <v>2.52500000000002</v>
      </c>
      <c r="C98" s="64">
        <f t="shared" si="59"/>
        <v>96.75000000000003</v>
      </c>
      <c r="D98" s="62">
        <f t="shared" si="41"/>
        <v>443.6699999999974</v>
      </c>
      <c r="E98" s="63">
        <f t="shared" si="42"/>
        <v>3.0250000000000092</v>
      </c>
      <c r="F98" s="64">
        <f t="shared" si="60"/>
        <v>134.6000000000001</v>
      </c>
      <c r="G98" s="62">
        <f t="shared" si="43"/>
        <v>444.16999999999695</v>
      </c>
      <c r="H98" s="63">
        <f t="shared" si="44"/>
        <v>3.5249999999999986</v>
      </c>
      <c r="I98" s="64">
        <f t="shared" si="61"/>
        <v>176.30000000000058</v>
      </c>
      <c r="J98" s="62">
        <f t="shared" si="45"/>
        <v>444.6699999999965</v>
      </c>
      <c r="K98" s="63">
        <f t="shared" si="46"/>
        <v>4.024999999999988</v>
      </c>
      <c r="L98" s="64">
        <f t="shared" si="62"/>
        <v>222.6500000000004</v>
      </c>
      <c r="M98" s="25"/>
      <c r="N98" s="26"/>
    </row>
    <row r="99" spans="1:14" ht="16.5" customHeight="1">
      <c r="A99" s="62">
        <f t="shared" si="39"/>
        <v>443.17999999999785</v>
      </c>
      <c r="B99" s="63">
        <f t="shared" si="40"/>
        <v>2.5350000000000197</v>
      </c>
      <c r="C99" s="64">
        <f t="shared" si="59"/>
        <v>97.50000000000003</v>
      </c>
      <c r="D99" s="62">
        <f t="shared" si="41"/>
        <v>443.6799999999974</v>
      </c>
      <c r="E99" s="63">
        <f t="shared" si="42"/>
        <v>3.035000000000009</v>
      </c>
      <c r="F99" s="64">
        <f t="shared" si="60"/>
        <v>135.40000000000012</v>
      </c>
      <c r="G99" s="62">
        <f t="shared" si="43"/>
        <v>444.17999999999694</v>
      </c>
      <c r="H99" s="63">
        <f t="shared" si="44"/>
        <v>3.5349999999999984</v>
      </c>
      <c r="I99" s="64">
        <f t="shared" si="61"/>
        <v>177.20000000000059</v>
      </c>
      <c r="J99" s="62">
        <f t="shared" si="45"/>
        <v>444.6799999999965</v>
      </c>
      <c r="K99" s="63">
        <f t="shared" si="46"/>
        <v>4.034999999999988</v>
      </c>
      <c r="L99" s="64">
        <f t="shared" si="62"/>
        <v>223.6000000000004</v>
      </c>
      <c r="M99" s="25"/>
      <c r="N99" s="26"/>
    </row>
    <row r="100" spans="1:14" ht="16.5" customHeight="1">
      <c r="A100" s="65">
        <f t="shared" si="39"/>
        <v>443.18999999999784</v>
      </c>
      <c r="B100" s="66">
        <f t="shared" si="40"/>
        <v>2.5450000000000195</v>
      </c>
      <c r="C100" s="64">
        <f t="shared" si="59"/>
        <v>98.25000000000003</v>
      </c>
      <c r="D100" s="65">
        <f t="shared" si="41"/>
        <v>443.6899999999974</v>
      </c>
      <c r="E100" s="66">
        <f t="shared" si="42"/>
        <v>3.045000000000009</v>
      </c>
      <c r="F100" s="64">
        <f t="shared" si="60"/>
        <v>136.20000000000013</v>
      </c>
      <c r="G100" s="65">
        <f t="shared" si="43"/>
        <v>444.1899999999969</v>
      </c>
      <c r="H100" s="66">
        <f t="shared" si="44"/>
        <v>3.544999999999998</v>
      </c>
      <c r="I100" s="64">
        <f t="shared" si="61"/>
        <v>178.1000000000006</v>
      </c>
      <c r="J100" s="65">
        <f t="shared" si="45"/>
        <v>444.6899999999965</v>
      </c>
      <c r="K100" s="66">
        <f t="shared" si="46"/>
        <v>4.0449999999999875</v>
      </c>
      <c r="L100" s="64">
        <f t="shared" si="62"/>
        <v>224.55000000000038</v>
      </c>
      <c r="M100" s="25"/>
      <c r="N100" s="26"/>
    </row>
    <row r="101" spans="1:14" ht="16.5" customHeight="1">
      <c r="A101" s="67">
        <f t="shared" si="39"/>
        <v>443.19999999999783</v>
      </c>
      <c r="B101" s="68">
        <f t="shared" si="40"/>
        <v>2.5550000000000193</v>
      </c>
      <c r="C101" s="69">
        <f t="shared" si="59"/>
        <v>99.00000000000003</v>
      </c>
      <c r="D101" s="67">
        <f t="shared" si="41"/>
        <v>443.6999999999974</v>
      </c>
      <c r="E101" s="68">
        <f t="shared" si="42"/>
        <v>3.0550000000000086</v>
      </c>
      <c r="F101" s="69">
        <f t="shared" si="60"/>
        <v>137.00000000000014</v>
      </c>
      <c r="G101" s="67">
        <f t="shared" si="43"/>
        <v>444.1999999999969</v>
      </c>
      <c r="H101" s="68">
        <f t="shared" si="44"/>
        <v>3.554999999999998</v>
      </c>
      <c r="I101" s="69">
        <f t="shared" si="61"/>
        <v>179.0000000000006</v>
      </c>
      <c r="J101" s="67">
        <f t="shared" si="45"/>
        <v>444.69999999999646</v>
      </c>
      <c r="K101" s="68">
        <f t="shared" si="46"/>
        <v>4.054999999999987</v>
      </c>
      <c r="L101" s="69">
        <f t="shared" si="62"/>
        <v>225.50000000000037</v>
      </c>
      <c r="M101" s="25"/>
      <c r="N101" s="26"/>
    </row>
    <row r="102" spans="1:14" ht="16.5" customHeight="1">
      <c r="A102" s="70">
        <f t="shared" si="39"/>
        <v>443.2099999999978</v>
      </c>
      <c r="B102" s="71">
        <f t="shared" si="40"/>
        <v>2.565000000000019</v>
      </c>
      <c r="C102" s="72">
        <f>+C101+$N$30/10</f>
        <v>99.75000000000003</v>
      </c>
      <c r="D102" s="70">
        <f t="shared" si="41"/>
        <v>443.70999999999736</v>
      </c>
      <c r="E102" s="71">
        <f t="shared" si="42"/>
        <v>3.0650000000000084</v>
      </c>
      <c r="F102" s="72">
        <f>+F101+$N$35/10</f>
        <v>137.80000000000015</v>
      </c>
      <c r="G102" s="70">
        <f t="shared" si="43"/>
        <v>444.2099999999969</v>
      </c>
      <c r="H102" s="71">
        <f t="shared" si="44"/>
        <v>3.5649999999999977</v>
      </c>
      <c r="I102" s="72">
        <f>+I101+$N$40/10</f>
        <v>179.9000000000006</v>
      </c>
      <c r="J102" s="70">
        <f t="shared" si="45"/>
        <v>444.70999999999646</v>
      </c>
      <c r="K102" s="71">
        <f t="shared" si="46"/>
        <v>4.064999999999987</v>
      </c>
      <c r="L102" s="72">
        <f>+L101+$N$45/10</f>
        <v>226.45000000000036</v>
      </c>
      <c r="M102" s="25"/>
      <c r="N102" s="26"/>
    </row>
    <row r="103" spans="1:14" ht="16.5" customHeight="1">
      <c r="A103" s="62">
        <f t="shared" si="39"/>
        <v>443.2199999999978</v>
      </c>
      <c r="B103" s="63">
        <f t="shared" si="40"/>
        <v>2.575000000000019</v>
      </c>
      <c r="C103" s="64">
        <f aca="true" t="shared" si="63" ref="C103:C110">+C102+$N$30/10</f>
        <v>100.50000000000003</v>
      </c>
      <c r="D103" s="62">
        <f t="shared" si="41"/>
        <v>443.71999999999736</v>
      </c>
      <c r="E103" s="63">
        <f t="shared" si="42"/>
        <v>3.075000000000008</v>
      </c>
      <c r="F103" s="64">
        <f aca="true" t="shared" si="64" ref="F103:F110">+F102+$N$35/10</f>
        <v>138.60000000000016</v>
      </c>
      <c r="G103" s="62">
        <f t="shared" si="43"/>
        <v>444.2199999999969</v>
      </c>
      <c r="H103" s="63">
        <f t="shared" si="44"/>
        <v>3.5749999999999975</v>
      </c>
      <c r="I103" s="64">
        <f aca="true" t="shared" si="65" ref="I103:I110">+I102+$N$40/10</f>
        <v>180.8000000000006</v>
      </c>
      <c r="J103" s="62">
        <f t="shared" si="45"/>
        <v>444.71999999999645</v>
      </c>
      <c r="K103" s="63">
        <f t="shared" si="46"/>
        <v>4.074999999999987</v>
      </c>
      <c r="L103" s="64">
        <f aca="true" t="shared" si="66" ref="L103:L110">+L102+$N$45/10</f>
        <v>227.40000000000035</v>
      </c>
      <c r="M103" s="25"/>
      <c r="N103" s="26"/>
    </row>
    <row r="104" spans="1:14" ht="16.5" customHeight="1">
      <c r="A104" s="62">
        <f t="shared" si="39"/>
        <v>443.2299999999978</v>
      </c>
      <c r="B104" s="63">
        <f t="shared" si="40"/>
        <v>2.5850000000000186</v>
      </c>
      <c r="C104" s="64">
        <f t="shared" si="63"/>
        <v>101.25000000000003</v>
      </c>
      <c r="D104" s="62">
        <f t="shared" si="41"/>
        <v>443.72999999999735</v>
      </c>
      <c r="E104" s="63">
        <f t="shared" si="42"/>
        <v>3.085000000000008</v>
      </c>
      <c r="F104" s="64">
        <f t="shared" si="64"/>
        <v>139.40000000000018</v>
      </c>
      <c r="G104" s="62">
        <f t="shared" si="43"/>
        <v>444.2299999999969</v>
      </c>
      <c r="H104" s="63">
        <f t="shared" si="44"/>
        <v>3.5849999999999973</v>
      </c>
      <c r="I104" s="64">
        <f t="shared" si="65"/>
        <v>181.7000000000006</v>
      </c>
      <c r="J104" s="62">
        <f t="shared" si="45"/>
        <v>444.72999999999644</v>
      </c>
      <c r="K104" s="63">
        <f t="shared" si="46"/>
        <v>4.084999999999987</v>
      </c>
      <c r="L104" s="64">
        <f t="shared" si="66"/>
        <v>228.35000000000034</v>
      </c>
      <c r="M104" s="25"/>
      <c r="N104" s="26"/>
    </row>
    <row r="105" spans="1:14" ht="16.5" customHeight="1">
      <c r="A105" s="62">
        <f t="shared" si="39"/>
        <v>443.2399999999978</v>
      </c>
      <c r="B105" s="63">
        <f t="shared" si="40"/>
        <v>2.5950000000000184</v>
      </c>
      <c r="C105" s="64">
        <f t="shared" si="63"/>
        <v>102.00000000000003</v>
      </c>
      <c r="D105" s="62">
        <f t="shared" si="41"/>
        <v>443.73999999999734</v>
      </c>
      <c r="E105" s="63">
        <f t="shared" si="42"/>
        <v>3.0950000000000077</v>
      </c>
      <c r="F105" s="64">
        <f t="shared" si="64"/>
        <v>140.2000000000002</v>
      </c>
      <c r="G105" s="62">
        <f t="shared" si="43"/>
        <v>444.2399999999969</v>
      </c>
      <c r="H105" s="63">
        <f t="shared" si="44"/>
        <v>3.594999999999997</v>
      </c>
      <c r="I105" s="64">
        <f t="shared" si="65"/>
        <v>182.60000000000062</v>
      </c>
      <c r="J105" s="62">
        <f t="shared" si="45"/>
        <v>444.7399999999964</v>
      </c>
      <c r="K105" s="63">
        <f t="shared" si="46"/>
        <v>4.094999999999986</v>
      </c>
      <c r="L105" s="64">
        <f t="shared" si="66"/>
        <v>229.30000000000032</v>
      </c>
      <c r="M105" s="25"/>
      <c r="N105" s="26"/>
    </row>
    <row r="106" spans="1:14" ht="16.5" customHeight="1">
      <c r="A106" s="62">
        <f t="shared" si="39"/>
        <v>443.2499999999978</v>
      </c>
      <c r="B106" s="63">
        <f t="shared" si="40"/>
        <v>2.605000000000018</v>
      </c>
      <c r="C106" s="64">
        <f t="shared" si="63"/>
        <v>102.75000000000003</v>
      </c>
      <c r="D106" s="62">
        <f t="shared" si="41"/>
        <v>443.7499999999973</v>
      </c>
      <c r="E106" s="63">
        <f t="shared" si="42"/>
        <v>3.1050000000000075</v>
      </c>
      <c r="F106" s="64">
        <f t="shared" si="64"/>
        <v>141.0000000000002</v>
      </c>
      <c r="G106" s="62">
        <f t="shared" si="43"/>
        <v>444.2499999999969</v>
      </c>
      <c r="H106" s="63">
        <f t="shared" si="44"/>
        <v>3.604999999999997</v>
      </c>
      <c r="I106" s="64">
        <f t="shared" si="65"/>
        <v>183.50000000000063</v>
      </c>
      <c r="J106" s="62">
        <f t="shared" si="45"/>
        <v>444.7499999999964</v>
      </c>
      <c r="K106" s="63">
        <f t="shared" si="46"/>
        <v>4.104999999999986</v>
      </c>
      <c r="L106" s="64">
        <f t="shared" si="66"/>
        <v>230.2500000000003</v>
      </c>
      <c r="M106" s="25"/>
      <c r="N106" s="26"/>
    </row>
    <row r="107" spans="1:14" ht="16.5" customHeight="1">
      <c r="A107" s="62">
        <f t="shared" si="39"/>
        <v>443.2599999999978</v>
      </c>
      <c r="B107" s="63">
        <f t="shared" si="40"/>
        <v>2.615000000000018</v>
      </c>
      <c r="C107" s="64">
        <f t="shared" si="63"/>
        <v>103.50000000000003</v>
      </c>
      <c r="D107" s="62">
        <f t="shared" si="41"/>
        <v>443.7599999999973</v>
      </c>
      <c r="E107" s="63">
        <f t="shared" si="42"/>
        <v>3.1150000000000073</v>
      </c>
      <c r="F107" s="64">
        <f t="shared" si="64"/>
        <v>141.8000000000002</v>
      </c>
      <c r="G107" s="62">
        <f t="shared" si="43"/>
        <v>444.25999999999686</v>
      </c>
      <c r="H107" s="63">
        <f t="shared" si="44"/>
        <v>3.6149999999999967</v>
      </c>
      <c r="I107" s="64">
        <f t="shared" si="65"/>
        <v>184.40000000000063</v>
      </c>
      <c r="J107" s="62">
        <f t="shared" si="45"/>
        <v>444.7599999999964</v>
      </c>
      <c r="K107" s="63">
        <f t="shared" si="46"/>
        <v>4.114999999999986</v>
      </c>
      <c r="L107" s="64">
        <f t="shared" si="66"/>
        <v>231.2000000000003</v>
      </c>
      <c r="M107" s="25"/>
      <c r="N107" s="26"/>
    </row>
    <row r="108" spans="1:14" ht="16.5" customHeight="1">
      <c r="A108" s="62">
        <f t="shared" si="39"/>
        <v>443.26999999999776</v>
      </c>
      <c r="B108" s="63">
        <f t="shared" si="40"/>
        <v>2.6250000000000178</v>
      </c>
      <c r="C108" s="64">
        <f t="shared" si="63"/>
        <v>104.25000000000003</v>
      </c>
      <c r="D108" s="62">
        <f t="shared" si="41"/>
        <v>443.7699999999973</v>
      </c>
      <c r="E108" s="63">
        <f t="shared" si="42"/>
        <v>3.125000000000007</v>
      </c>
      <c r="F108" s="64">
        <f t="shared" si="64"/>
        <v>142.60000000000022</v>
      </c>
      <c r="G108" s="62">
        <f t="shared" si="43"/>
        <v>444.26999999999686</v>
      </c>
      <c r="H108" s="63">
        <f t="shared" si="44"/>
        <v>3.6249999999999964</v>
      </c>
      <c r="I108" s="64">
        <f t="shared" si="65"/>
        <v>185.30000000000064</v>
      </c>
      <c r="J108" s="62">
        <f t="shared" si="45"/>
        <v>444.7699999999964</v>
      </c>
      <c r="K108" s="63">
        <f t="shared" si="46"/>
        <v>4.124999999999986</v>
      </c>
      <c r="L108" s="64">
        <f t="shared" si="66"/>
        <v>232.1500000000003</v>
      </c>
      <c r="M108" s="25"/>
      <c r="N108" s="26"/>
    </row>
    <row r="109" spans="1:14" ht="16.5" customHeight="1">
      <c r="A109" s="62">
        <f t="shared" si="39"/>
        <v>443.27999999999776</v>
      </c>
      <c r="B109" s="63">
        <f t="shared" si="40"/>
        <v>2.6350000000000176</v>
      </c>
      <c r="C109" s="64">
        <f t="shared" si="63"/>
        <v>105.00000000000003</v>
      </c>
      <c r="D109" s="62">
        <f t="shared" si="41"/>
        <v>443.7799999999973</v>
      </c>
      <c r="E109" s="63">
        <f t="shared" si="42"/>
        <v>3.135000000000007</v>
      </c>
      <c r="F109" s="64">
        <f t="shared" si="64"/>
        <v>143.40000000000023</v>
      </c>
      <c r="G109" s="62">
        <f t="shared" si="43"/>
        <v>444.27999999999685</v>
      </c>
      <c r="H109" s="63">
        <f t="shared" si="44"/>
        <v>3.6349999999999962</v>
      </c>
      <c r="I109" s="64">
        <f t="shared" si="65"/>
        <v>186.20000000000064</v>
      </c>
      <c r="J109" s="62">
        <f t="shared" si="45"/>
        <v>444.7799999999964</v>
      </c>
      <c r="K109" s="63">
        <f t="shared" si="46"/>
        <v>4.134999999999986</v>
      </c>
      <c r="L109" s="64">
        <f t="shared" si="66"/>
        <v>233.10000000000028</v>
      </c>
      <c r="M109" s="25"/>
      <c r="N109" s="26"/>
    </row>
    <row r="110" spans="1:14" ht="16.5" customHeight="1">
      <c r="A110" s="67">
        <f t="shared" si="39"/>
        <v>443.28999999999775</v>
      </c>
      <c r="B110" s="68">
        <f t="shared" si="40"/>
        <v>2.6450000000000173</v>
      </c>
      <c r="C110" s="69">
        <f t="shared" si="63"/>
        <v>105.75000000000003</v>
      </c>
      <c r="D110" s="67">
        <f t="shared" si="41"/>
        <v>443.7899999999973</v>
      </c>
      <c r="E110" s="68">
        <f t="shared" si="42"/>
        <v>3.1450000000000067</v>
      </c>
      <c r="F110" s="69">
        <f t="shared" si="64"/>
        <v>144.20000000000024</v>
      </c>
      <c r="G110" s="67">
        <f t="shared" si="43"/>
        <v>444.28999999999684</v>
      </c>
      <c r="H110" s="68">
        <f t="shared" si="44"/>
        <v>3.644999999999996</v>
      </c>
      <c r="I110" s="69">
        <f t="shared" si="65"/>
        <v>187.10000000000065</v>
      </c>
      <c r="J110" s="67">
        <f t="shared" si="45"/>
        <v>444.7899999999964</v>
      </c>
      <c r="K110" s="68">
        <f t="shared" si="46"/>
        <v>4.144999999999985</v>
      </c>
      <c r="L110" s="69">
        <f t="shared" si="66"/>
        <v>234.05000000000027</v>
      </c>
      <c r="M110" s="28"/>
      <c r="N110" s="26"/>
    </row>
    <row r="111" spans="1:14" ht="16.5" customHeight="1">
      <c r="A111" s="56" t="s">
        <v>9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28"/>
      <c r="N111" s="26"/>
    </row>
    <row r="112" spans="1:14" ht="16.5" customHeight="1">
      <c r="A112" s="56" t="s">
        <v>11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28"/>
      <c r="N112" s="26"/>
    </row>
    <row r="113" spans="1:14" ht="16.5" customHeight="1">
      <c r="A113" s="57" t="s">
        <v>10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28"/>
      <c r="N113" s="26"/>
    </row>
    <row r="114" spans="1:14" ht="16.5" customHeight="1">
      <c r="A114" s="73" t="s">
        <v>0</v>
      </c>
      <c r="B114" s="73" t="s">
        <v>0</v>
      </c>
      <c r="C114" s="73" t="s">
        <v>1</v>
      </c>
      <c r="D114" s="73" t="s">
        <v>0</v>
      </c>
      <c r="E114" s="73" t="s">
        <v>0</v>
      </c>
      <c r="F114" s="73" t="s">
        <v>1</v>
      </c>
      <c r="G114" s="73" t="s">
        <v>0</v>
      </c>
      <c r="H114" s="73" t="s">
        <v>0</v>
      </c>
      <c r="I114" s="73" t="s">
        <v>1</v>
      </c>
      <c r="J114" s="73" t="s">
        <v>0</v>
      </c>
      <c r="K114" s="73" t="s">
        <v>0</v>
      </c>
      <c r="L114" s="73" t="s">
        <v>1</v>
      </c>
      <c r="M114" s="28"/>
      <c r="N114" s="26"/>
    </row>
    <row r="115" spans="1:14" ht="16.5" customHeight="1">
      <c r="A115" s="74" t="s">
        <v>2</v>
      </c>
      <c r="B115" s="74" t="s">
        <v>3</v>
      </c>
      <c r="C115" s="74" t="s">
        <v>4</v>
      </c>
      <c r="D115" s="74" t="s">
        <v>2</v>
      </c>
      <c r="E115" s="74" t="s">
        <v>3</v>
      </c>
      <c r="F115" s="74" t="s">
        <v>4</v>
      </c>
      <c r="G115" s="74" t="s">
        <v>2</v>
      </c>
      <c r="H115" s="74" t="s">
        <v>3</v>
      </c>
      <c r="I115" s="74" t="s">
        <v>4</v>
      </c>
      <c r="J115" s="74" t="s">
        <v>2</v>
      </c>
      <c r="K115" s="74" t="s">
        <v>3</v>
      </c>
      <c r="L115" s="74" t="s">
        <v>4</v>
      </c>
      <c r="M115" s="28"/>
      <c r="N115" s="26"/>
    </row>
    <row r="116" spans="1:14" ht="16.5" customHeight="1">
      <c r="A116" s="59">
        <f>J110+0.01</f>
        <v>444.7999999999964</v>
      </c>
      <c r="B116" s="60">
        <f>K110+0.01</f>
        <v>4.154999999999985</v>
      </c>
      <c r="C116" s="61">
        <f>+L110+$N$45/10</f>
        <v>235.00000000000026</v>
      </c>
      <c r="D116" s="59">
        <f>+A165+0.01</f>
        <v>445.2999999999959</v>
      </c>
      <c r="E116" s="60">
        <f>B165+0.01</f>
        <v>4.6549999999999745</v>
      </c>
      <c r="F116" s="61"/>
      <c r="G116" s="59">
        <f>+D165+0.01</f>
        <v>445.79999999999546</v>
      </c>
      <c r="H116" s="60">
        <f>E165+0.01</f>
        <v>5.154999999999964</v>
      </c>
      <c r="I116" s="46"/>
      <c r="J116" s="45">
        <f>+G165+0.01</f>
        <v>446.299999999995</v>
      </c>
      <c r="K116" s="12">
        <f>+H165+0.01</f>
        <v>5.654999999999953</v>
      </c>
      <c r="L116" s="46"/>
      <c r="M116" s="28"/>
      <c r="N116" s="26"/>
    </row>
    <row r="117" spans="1:14" ht="16.5" customHeight="1">
      <c r="A117" s="62">
        <f aca="true" t="shared" si="67" ref="A117:A165">+A116+0.01</f>
        <v>444.80999999999636</v>
      </c>
      <c r="B117" s="63">
        <f aca="true" t="shared" si="68" ref="B117:B165">B116+0.01</f>
        <v>4.164999999999985</v>
      </c>
      <c r="C117" s="64">
        <f>+C116+$N$46/10</f>
        <v>235.95000000000024</v>
      </c>
      <c r="D117" s="62">
        <f aca="true" t="shared" si="69" ref="D117:D165">+D116+0.01</f>
        <v>445.3099999999959</v>
      </c>
      <c r="E117" s="63">
        <f aca="true" t="shared" si="70" ref="E117:E165">E116+0.01</f>
        <v>4.664999999999974</v>
      </c>
      <c r="F117" s="64"/>
      <c r="G117" s="62">
        <f aca="true" t="shared" si="71" ref="G117:G165">+G116+0.01</f>
        <v>445.80999999999545</v>
      </c>
      <c r="H117" s="63">
        <f aca="true" t="shared" si="72" ref="H117:H165">H116+0.01</f>
        <v>5.164999999999964</v>
      </c>
      <c r="I117" s="49"/>
      <c r="J117" s="47">
        <f aca="true" t="shared" si="73" ref="J117:K132">+J116+0.01</f>
        <v>446.309999999995</v>
      </c>
      <c r="K117" s="48">
        <f t="shared" si="73"/>
        <v>5.664999999999953</v>
      </c>
      <c r="L117" s="49"/>
      <c r="M117" s="28"/>
      <c r="N117" s="26"/>
    </row>
    <row r="118" spans="1:14" ht="16.5" customHeight="1">
      <c r="A118" s="62">
        <f t="shared" si="67"/>
        <v>444.81999999999636</v>
      </c>
      <c r="B118" s="63">
        <f t="shared" si="68"/>
        <v>4.174999999999985</v>
      </c>
      <c r="C118" s="64">
        <f aca="true" t="shared" si="74" ref="C118:C126">+C117+$N$46/10</f>
        <v>236.90000000000023</v>
      </c>
      <c r="D118" s="62">
        <f t="shared" si="69"/>
        <v>445.3199999999959</v>
      </c>
      <c r="E118" s="63">
        <f t="shared" si="70"/>
        <v>4.674999999999974</v>
      </c>
      <c r="F118" s="64"/>
      <c r="G118" s="62">
        <f t="shared" si="71"/>
        <v>445.81999999999545</v>
      </c>
      <c r="H118" s="63">
        <f t="shared" si="72"/>
        <v>5.174999999999963</v>
      </c>
      <c r="I118" s="49"/>
      <c r="J118" s="47">
        <f t="shared" si="73"/>
        <v>446.319999999995</v>
      </c>
      <c r="K118" s="48">
        <f t="shared" si="73"/>
        <v>5.674999999999953</v>
      </c>
      <c r="L118" s="49"/>
      <c r="M118" s="28"/>
      <c r="N118" s="26"/>
    </row>
    <row r="119" spans="1:14" ht="16.5" customHeight="1">
      <c r="A119" s="62">
        <f t="shared" si="67"/>
        <v>444.82999999999635</v>
      </c>
      <c r="B119" s="63">
        <f t="shared" si="68"/>
        <v>4.1849999999999845</v>
      </c>
      <c r="C119" s="64">
        <f t="shared" si="74"/>
        <v>237.85000000000022</v>
      </c>
      <c r="D119" s="62">
        <f t="shared" si="69"/>
        <v>445.3299999999959</v>
      </c>
      <c r="E119" s="63">
        <f t="shared" si="70"/>
        <v>4.684999999999974</v>
      </c>
      <c r="F119" s="64"/>
      <c r="G119" s="62">
        <f t="shared" si="71"/>
        <v>445.82999999999544</v>
      </c>
      <c r="H119" s="63">
        <f t="shared" si="72"/>
        <v>5.184999999999963</v>
      </c>
      <c r="I119" s="49"/>
      <c r="J119" s="47">
        <f t="shared" si="73"/>
        <v>446.329999999995</v>
      </c>
      <c r="K119" s="48">
        <f t="shared" si="73"/>
        <v>5.6849999999999525</v>
      </c>
      <c r="L119" s="49"/>
      <c r="M119" s="28"/>
      <c r="N119" s="26"/>
    </row>
    <row r="120" spans="1:14" ht="16.5" customHeight="1">
      <c r="A120" s="62">
        <f t="shared" si="67"/>
        <v>444.83999999999634</v>
      </c>
      <c r="B120" s="63">
        <f t="shared" si="68"/>
        <v>4.194999999999984</v>
      </c>
      <c r="C120" s="64">
        <f t="shared" si="74"/>
        <v>238.8000000000002</v>
      </c>
      <c r="D120" s="62">
        <f t="shared" si="69"/>
        <v>445.3399999999959</v>
      </c>
      <c r="E120" s="63">
        <f t="shared" si="70"/>
        <v>4.694999999999974</v>
      </c>
      <c r="F120" s="64"/>
      <c r="G120" s="62">
        <f t="shared" si="71"/>
        <v>445.8399999999954</v>
      </c>
      <c r="H120" s="63">
        <f t="shared" si="72"/>
        <v>5.194999999999963</v>
      </c>
      <c r="I120" s="49"/>
      <c r="J120" s="47">
        <f t="shared" si="73"/>
        <v>446.339999999995</v>
      </c>
      <c r="K120" s="48">
        <f t="shared" si="73"/>
        <v>5.694999999999952</v>
      </c>
      <c r="L120" s="49"/>
      <c r="M120" s="28"/>
      <c r="N120" s="26"/>
    </row>
    <row r="121" spans="1:14" ht="16.5" customHeight="1">
      <c r="A121" s="62">
        <f t="shared" si="67"/>
        <v>444.8499999999963</v>
      </c>
      <c r="B121" s="63">
        <f t="shared" si="68"/>
        <v>4.204999999999984</v>
      </c>
      <c r="C121" s="64">
        <f t="shared" si="74"/>
        <v>239.7500000000002</v>
      </c>
      <c r="D121" s="62">
        <f t="shared" si="69"/>
        <v>445.3499999999959</v>
      </c>
      <c r="E121" s="63">
        <f t="shared" si="70"/>
        <v>4.704999999999973</v>
      </c>
      <c r="F121" s="64"/>
      <c r="G121" s="62">
        <f t="shared" si="71"/>
        <v>445.8499999999954</v>
      </c>
      <c r="H121" s="63">
        <f t="shared" si="72"/>
        <v>5.204999999999963</v>
      </c>
      <c r="I121" s="49"/>
      <c r="J121" s="47">
        <f t="shared" si="73"/>
        <v>446.34999999999496</v>
      </c>
      <c r="K121" s="48">
        <f t="shared" si="73"/>
        <v>5.704999999999952</v>
      </c>
      <c r="L121" s="49"/>
      <c r="M121" s="28"/>
      <c r="N121" s="26"/>
    </row>
    <row r="122" spans="1:14" ht="16.5" customHeight="1">
      <c r="A122" s="62">
        <f t="shared" si="67"/>
        <v>444.8599999999963</v>
      </c>
      <c r="B122" s="63">
        <f t="shared" si="68"/>
        <v>4.214999999999984</v>
      </c>
      <c r="C122" s="64">
        <f t="shared" si="74"/>
        <v>240.7000000000002</v>
      </c>
      <c r="D122" s="62">
        <f t="shared" si="69"/>
        <v>445.35999999999586</v>
      </c>
      <c r="E122" s="63">
        <f t="shared" si="70"/>
        <v>4.714999999999973</v>
      </c>
      <c r="F122" s="64"/>
      <c r="G122" s="62">
        <f t="shared" si="71"/>
        <v>445.8599999999954</v>
      </c>
      <c r="H122" s="63">
        <f t="shared" si="72"/>
        <v>5.2149999999999626</v>
      </c>
      <c r="I122" s="49"/>
      <c r="J122" s="47">
        <f t="shared" si="73"/>
        <v>446.35999999999495</v>
      </c>
      <c r="K122" s="48">
        <f t="shared" si="73"/>
        <v>5.714999999999952</v>
      </c>
      <c r="L122" s="49"/>
      <c r="M122" s="28"/>
      <c r="N122" s="26"/>
    </row>
    <row r="123" spans="1:14" ht="16.5" customHeight="1">
      <c r="A123" s="62">
        <f t="shared" si="67"/>
        <v>444.8699999999963</v>
      </c>
      <c r="B123" s="63">
        <f t="shared" si="68"/>
        <v>4.224999999999984</v>
      </c>
      <c r="C123" s="64">
        <f t="shared" si="74"/>
        <v>241.65000000000018</v>
      </c>
      <c r="D123" s="62">
        <f t="shared" si="69"/>
        <v>445.36999999999585</v>
      </c>
      <c r="E123" s="63">
        <f t="shared" si="70"/>
        <v>4.724999999999973</v>
      </c>
      <c r="F123" s="64"/>
      <c r="G123" s="62">
        <f t="shared" si="71"/>
        <v>445.8699999999954</v>
      </c>
      <c r="H123" s="63">
        <f t="shared" si="72"/>
        <v>5.224999999999962</v>
      </c>
      <c r="I123" s="49"/>
      <c r="J123" s="47">
        <f t="shared" si="73"/>
        <v>446.36999999999495</v>
      </c>
      <c r="K123" s="48">
        <f t="shared" si="73"/>
        <v>5.724999999999952</v>
      </c>
      <c r="L123" s="49"/>
      <c r="M123" s="28"/>
      <c r="N123" s="26"/>
    </row>
    <row r="124" spans="1:14" ht="16.5" customHeight="1">
      <c r="A124" s="62">
        <f t="shared" si="67"/>
        <v>444.8799999999963</v>
      </c>
      <c r="B124" s="63">
        <f t="shared" si="68"/>
        <v>4.2349999999999834</v>
      </c>
      <c r="C124" s="64">
        <f t="shared" si="74"/>
        <v>242.60000000000016</v>
      </c>
      <c r="D124" s="62">
        <f t="shared" si="69"/>
        <v>445.37999999999585</v>
      </c>
      <c r="E124" s="63">
        <f t="shared" si="70"/>
        <v>4.734999999999973</v>
      </c>
      <c r="F124" s="64"/>
      <c r="G124" s="62">
        <f t="shared" si="71"/>
        <v>445.8799999999954</v>
      </c>
      <c r="H124" s="63">
        <f t="shared" si="72"/>
        <v>5.234999999999962</v>
      </c>
      <c r="I124" s="49"/>
      <c r="J124" s="47">
        <f t="shared" si="73"/>
        <v>446.37999999999494</v>
      </c>
      <c r="K124" s="48">
        <f t="shared" si="73"/>
        <v>5.7349999999999515</v>
      </c>
      <c r="L124" s="49"/>
      <c r="M124" s="28"/>
      <c r="N124" s="26"/>
    </row>
    <row r="125" spans="1:14" ht="16.5" customHeight="1">
      <c r="A125" s="65">
        <f t="shared" si="67"/>
        <v>444.8899999999963</v>
      </c>
      <c r="B125" s="66">
        <f t="shared" si="68"/>
        <v>4.244999999999983</v>
      </c>
      <c r="C125" s="64">
        <f t="shared" si="74"/>
        <v>243.55000000000015</v>
      </c>
      <c r="D125" s="65">
        <f t="shared" si="69"/>
        <v>445.38999999999584</v>
      </c>
      <c r="E125" s="66">
        <f t="shared" si="70"/>
        <v>4.744999999999973</v>
      </c>
      <c r="F125" s="64"/>
      <c r="G125" s="65">
        <f t="shared" si="71"/>
        <v>445.8899999999954</v>
      </c>
      <c r="H125" s="66">
        <f t="shared" si="72"/>
        <v>5.244999999999962</v>
      </c>
      <c r="I125" s="49"/>
      <c r="J125" s="47">
        <f t="shared" si="73"/>
        <v>446.3899999999949</v>
      </c>
      <c r="K125" s="48">
        <f t="shared" si="73"/>
        <v>5.744999999999951</v>
      </c>
      <c r="L125" s="49"/>
      <c r="M125" s="28"/>
      <c r="N125" s="26"/>
    </row>
    <row r="126" spans="1:14" ht="16.5" customHeight="1">
      <c r="A126" s="67">
        <f t="shared" si="67"/>
        <v>444.8999999999963</v>
      </c>
      <c r="B126" s="68">
        <f t="shared" si="68"/>
        <v>4.254999999999983</v>
      </c>
      <c r="C126" s="69">
        <f t="shared" si="74"/>
        <v>244.50000000000014</v>
      </c>
      <c r="D126" s="67">
        <f t="shared" si="69"/>
        <v>445.3999999999958</v>
      </c>
      <c r="E126" s="68">
        <f t="shared" si="70"/>
        <v>4.754999999999972</v>
      </c>
      <c r="F126" s="69"/>
      <c r="G126" s="67">
        <f t="shared" si="71"/>
        <v>445.8999999999954</v>
      </c>
      <c r="H126" s="68">
        <f t="shared" si="72"/>
        <v>5.254999999999962</v>
      </c>
      <c r="I126" s="51"/>
      <c r="J126" s="50">
        <f t="shared" si="73"/>
        <v>446.3999999999949</v>
      </c>
      <c r="K126" s="19">
        <f t="shared" si="73"/>
        <v>5.754999999999951</v>
      </c>
      <c r="L126" s="51"/>
      <c r="M126" s="28"/>
      <c r="N126" s="26"/>
    </row>
    <row r="127" spans="1:14" ht="16.5" customHeight="1">
      <c r="A127" s="70">
        <f t="shared" si="67"/>
        <v>444.9099999999963</v>
      </c>
      <c r="B127" s="71">
        <f t="shared" si="68"/>
        <v>4.264999999999983</v>
      </c>
      <c r="C127" s="72">
        <f>+C126+$N$47/10</f>
        <v>245.45000000000013</v>
      </c>
      <c r="D127" s="70">
        <f t="shared" si="69"/>
        <v>445.4099999999958</v>
      </c>
      <c r="E127" s="71">
        <f t="shared" si="70"/>
        <v>4.764999999999972</v>
      </c>
      <c r="F127" s="72"/>
      <c r="G127" s="70">
        <f t="shared" si="71"/>
        <v>445.90999999999536</v>
      </c>
      <c r="H127" s="71">
        <f t="shared" si="72"/>
        <v>5.2649999999999615</v>
      </c>
      <c r="I127" s="46"/>
      <c r="J127" s="75">
        <f t="shared" si="73"/>
        <v>446.4099999999949</v>
      </c>
      <c r="K127" s="76">
        <f t="shared" si="73"/>
        <v>5.764999999999951</v>
      </c>
      <c r="L127" s="46"/>
      <c r="M127" s="28"/>
      <c r="N127" s="26"/>
    </row>
    <row r="128" spans="1:14" ht="16.5" customHeight="1">
      <c r="A128" s="62">
        <f t="shared" si="67"/>
        <v>444.91999999999626</v>
      </c>
      <c r="B128" s="63">
        <f t="shared" si="68"/>
        <v>4.274999999999983</v>
      </c>
      <c r="C128" s="64">
        <f aca="true" t="shared" si="75" ref="C128:C136">+C127+$N$47/10</f>
        <v>246.40000000000012</v>
      </c>
      <c r="D128" s="62">
        <f t="shared" si="69"/>
        <v>445.4199999999958</v>
      </c>
      <c r="E128" s="63">
        <f t="shared" si="70"/>
        <v>4.774999999999972</v>
      </c>
      <c r="F128" s="64"/>
      <c r="G128" s="62">
        <f t="shared" si="71"/>
        <v>445.91999999999535</v>
      </c>
      <c r="H128" s="63">
        <f t="shared" si="72"/>
        <v>5.274999999999961</v>
      </c>
      <c r="I128" s="49"/>
      <c r="J128" s="47">
        <f t="shared" si="73"/>
        <v>446.4199999999949</v>
      </c>
      <c r="K128" s="48">
        <f t="shared" si="73"/>
        <v>5.774999999999951</v>
      </c>
      <c r="L128" s="49"/>
      <c r="M128" s="28"/>
      <c r="N128" s="26"/>
    </row>
    <row r="129" spans="1:14" ht="16.5" customHeight="1">
      <c r="A129" s="62">
        <f t="shared" si="67"/>
        <v>444.92999999999626</v>
      </c>
      <c r="B129" s="63">
        <f t="shared" si="68"/>
        <v>4.284999999999982</v>
      </c>
      <c r="C129" s="64">
        <f t="shared" si="75"/>
        <v>247.3500000000001</v>
      </c>
      <c r="D129" s="62">
        <f t="shared" si="69"/>
        <v>445.4299999999958</v>
      </c>
      <c r="E129" s="63">
        <f t="shared" si="70"/>
        <v>4.784999999999972</v>
      </c>
      <c r="F129" s="64"/>
      <c r="G129" s="62">
        <f t="shared" si="71"/>
        <v>445.92999999999535</v>
      </c>
      <c r="H129" s="63">
        <f t="shared" si="72"/>
        <v>5.284999999999961</v>
      </c>
      <c r="I129" s="49"/>
      <c r="J129" s="47">
        <f t="shared" si="73"/>
        <v>446.4299999999949</v>
      </c>
      <c r="K129" s="48">
        <f t="shared" si="73"/>
        <v>5.78499999999995</v>
      </c>
      <c r="L129" s="49"/>
      <c r="M129" s="28"/>
      <c r="N129" s="26"/>
    </row>
    <row r="130" spans="1:14" ht="16.5" customHeight="1">
      <c r="A130" s="62">
        <f t="shared" si="67"/>
        <v>444.93999999999625</v>
      </c>
      <c r="B130" s="63">
        <f t="shared" si="68"/>
        <v>4.294999999999982</v>
      </c>
      <c r="C130" s="64">
        <f t="shared" si="75"/>
        <v>248.3000000000001</v>
      </c>
      <c r="D130" s="62">
        <f t="shared" si="69"/>
        <v>445.4399999999958</v>
      </c>
      <c r="E130" s="63">
        <f t="shared" si="70"/>
        <v>4.7949999999999715</v>
      </c>
      <c r="F130" s="64"/>
      <c r="G130" s="62">
        <f t="shared" si="71"/>
        <v>445.93999999999534</v>
      </c>
      <c r="H130" s="63">
        <f t="shared" si="72"/>
        <v>5.294999999999961</v>
      </c>
      <c r="I130" s="49"/>
      <c r="J130" s="47">
        <f t="shared" si="73"/>
        <v>446.4399999999949</v>
      </c>
      <c r="K130" s="48">
        <f t="shared" si="73"/>
        <v>5.79499999999995</v>
      </c>
      <c r="L130" s="49"/>
      <c r="M130" s="28"/>
      <c r="N130" s="26"/>
    </row>
    <row r="131" spans="1:14" ht="16.5" customHeight="1">
      <c r="A131" s="62">
        <f t="shared" si="67"/>
        <v>444.94999999999624</v>
      </c>
      <c r="B131" s="63">
        <f t="shared" si="68"/>
        <v>4.304999999999982</v>
      </c>
      <c r="C131" s="64">
        <f t="shared" si="75"/>
        <v>249.25000000000009</v>
      </c>
      <c r="D131" s="62">
        <f t="shared" si="69"/>
        <v>445.4499999999958</v>
      </c>
      <c r="E131" s="63">
        <f t="shared" si="70"/>
        <v>4.804999999999971</v>
      </c>
      <c r="F131" s="64"/>
      <c r="G131" s="62">
        <f t="shared" si="71"/>
        <v>445.9499999999953</v>
      </c>
      <c r="H131" s="63">
        <f t="shared" si="72"/>
        <v>5.304999999999961</v>
      </c>
      <c r="I131" s="49"/>
      <c r="J131" s="47">
        <f t="shared" si="73"/>
        <v>446.4499999999949</v>
      </c>
      <c r="K131" s="48">
        <f t="shared" si="73"/>
        <v>5.80499999999995</v>
      </c>
      <c r="L131" s="49"/>
      <c r="M131" s="28"/>
      <c r="N131" s="26"/>
    </row>
    <row r="132" spans="1:14" ht="16.5" customHeight="1">
      <c r="A132" s="62">
        <f t="shared" si="67"/>
        <v>444.9599999999962</v>
      </c>
      <c r="B132" s="63">
        <f t="shared" si="68"/>
        <v>4.314999999999982</v>
      </c>
      <c r="C132" s="64">
        <f t="shared" si="75"/>
        <v>250.20000000000007</v>
      </c>
      <c r="D132" s="62">
        <f t="shared" si="69"/>
        <v>445.4599999999958</v>
      </c>
      <c r="E132" s="63">
        <f t="shared" si="70"/>
        <v>4.814999999999971</v>
      </c>
      <c r="F132" s="64"/>
      <c r="G132" s="62">
        <f t="shared" si="71"/>
        <v>445.9599999999953</v>
      </c>
      <c r="H132" s="63">
        <f t="shared" si="72"/>
        <v>5.31499999999996</v>
      </c>
      <c r="I132" s="49"/>
      <c r="J132" s="47">
        <f t="shared" si="73"/>
        <v>446.45999999999486</v>
      </c>
      <c r="K132" s="48">
        <f t="shared" si="73"/>
        <v>5.81499999999995</v>
      </c>
      <c r="L132" s="49"/>
      <c r="M132" s="28"/>
      <c r="N132" s="26"/>
    </row>
    <row r="133" spans="1:14" ht="16.5" customHeight="1">
      <c r="A133" s="62">
        <f t="shared" si="67"/>
        <v>444.9699999999962</v>
      </c>
      <c r="B133" s="63">
        <f t="shared" si="68"/>
        <v>4.3249999999999815</v>
      </c>
      <c r="C133" s="64">
        <f t="shared" si="75"/>
        <v>251.15000000000006</v>
      </c>
      <c r="D133" s="62">
        <f t="shared" si="69"/>
        <v>445.46999999999576</v>
      </c>
      <c r="E133" s="63">
        <f t="shared" si="70"/>
        <v>4.824999999999971</v>
      </c>
      <c r="F133" s="64"/>
      <c r="G133" s="62">
        <f t="shared" si="71"/>
        <v>445.9699999999953</v>
      </c>
      <c r="H133" s="63">
        <f t="shared" si="72"/>
        <v>5.32499999999996</v>
      </c>
      <c r="I133" s="49"/>
      <c r="J133" s="47">
        <f aca="true" t="shared" si="76" ref="J133:K148">+J132+0.01</f>
        <v>446.46999999999485</v>
      </c>
      <c r="K133" s="48">
        <f t="shared" si="76"/>
        <v>5.8249999999999496</v>
      </c>
      <c r="L133" s="49"/>
      <c r="M133" s="28"/>
      <c r="N133" s="26"/>
    </row>
    <row r="134" spans="1:14" ht="16.5" customHeight="1">
      <c r="A134" s="62">
        <f t="shared" si="67"/>
        <v>444.9799999999962</v>
      </c>
      <c r="B134" s="63">
        <f t="shared" si="68"/>
        <v>4.334999999999981</v>
      </c>
      <c r="C134" s="64">
        <f t="shared" si="75"/>
        <v>252.10000000000005</v>
      </c>
      <c r="D134" s="62">
        <f t="shared" si="69"/>
        <v>445.47999999999575</v>
      </c>
      <c r="E134" s="63">
        <f t="shared" si="70"/>
        <v>4.834999999999971</v>
      </c>
      <c r="F134" s="64"/>
      <c r="G134" s="62">
        <f t="shared" si="71"/>
        <v>445.9799999999953</v>
      </c>
      <c r="H134" s="63">
        <f t="shared" si="72"/>
        <v>5.33499999999996</v>
      </c>
      <c r="I134" s="49"/>
      <c r="J134" s="47">
        <f t="shared" si="76"/>
        <v>446.47999999999485</v>
      </c>
      <c r="K134" s="48">
        <f t="shared" si="76"/>
        <v>5.834999999999949</v>
      </c>
      <c r="L134" s="49"/>
      <c r="M134" s="28"/>
      <c r="N134" s="26"/>
    </row>
    <row r="135" spans="1:14" ht="16.5" customHeight="1">
      <c r="A135" s="65">
        <f t="shared" si="67"/>
        <v>444.9899999999962</v>
      </c>
      <c r="B135" s="66">
        <f t="shared" si="68"/>
        <v>4.344999999999981</v>
      </c>
      <c r="C135" s="64">
        <f t="shared" si="75"/>
        <v>253.05000000000004</v>
      </c>
      <c r="D135" s="65">
        <f t="shared" si="69"/>
        <v>445.48999999999575</v>
      </c>
      <c r="E135" s="66">
        <f t="shared" si="70"/>
        <v>4.84499999999997</v>
      </c>
      <c r="F135" s="64"/>
      <c r="G135" s="65">
        <f t="shared" si="71"/>
        <v>445.9899999999953</v>
      </c>
      <c r="H135" s="66">
        <f t="shared" si="72"/>
        <v>5.34499999999996</v>
      </c>
      <c r="I135" s="49"/>
      <c r="J135" s="47">
        <f t="shared" si="76"/>
        <v>446.48999999999484</v>
      </c>
      <c r="K135" s="48">
        <f t="shared" si="76"/>
        <v>5.844999999999949</v>
      </c>
      <c r="L135" s="49"/>
      <c r="M135" s="28"/>
      <c r="N135" s="26"/>
    </row>
    <row r="136" spans="1:14" ht="16.5" customHeight="1">
      <c r="A136" s="67">
        <f t="shared" si="67"/>
        <v>444.9999999999962</v>
      </c>
      <c r="B136" s="68">
        <f t="shared" si="68"/>
        <v>4.354999999999981</v>
      </c>
      <c r="C136" s="69">
        <f t="shared" si="75"/>
        <v>254.00000000000003</v>
      </c>
      <c r="D136" s="67">
        <f t="shared" si="69"/>
        <v>445.49999999999574</v>
      </c>
      <c r="E136" s="68">
        <f t="shared" si="70"/>
        <v>4.85499999999997</v>
      </c>
      <c r="F136" s="69"/>
      <c r="G136" s="67">
        <f t="shared" si="71"/>
        <v>445.9999999999953</v>
      </c>
      <c r="H136" s="68">
        <f t="shared" si="72"/>
        <v>5.35499999999996</v>
      </c>
      <c r="I136" s="51"/>
      <c r="J136" s="50">
        <f t="shared" si="76"/>
        <v>446.4999999999948</v>
      </c>
      <c r="K136" s="19">
        <f t="shared" si="76"/>
        <v>5.854999999999949</v>
      </c>
      <c r="L136" s="51"/>
      <c r="M136" s="28"/>
      <c r="N136" s="26"/>
    </row>
    <row r="137" spans="1:14" ht="16.5" customHeight="1">
      <c r="A137" s="70">
        <f t="shared" si="67"/>
        <v>445.0099999999962</v>
      </c>
      <c r="B137" s="71">
        <f t="shared" si="68"/>
        <v>4.364999999999981</v>
      </c>
      <c r="C137" s="72"/>
      <c r="D137" s="70">
        <f t="shared" si="69"/>
        <v>445.5099999999957</v>
      </c>
      <c r="E137" s="71">
        <f t="shared" si="70"/>
        <v>4.86499999999997</v>
      </c>
      <c r="F137" s="72"/>
      <c r="G137" s="70">
        <f t="shared" si="71"/>
        <v>446.0099999999953</v>
      </c>
      <c r="H137" s="71">
        <f t="shared" si="72"/>
        <v>5.364999999999959</v>
      </c>
      <c r="I137" s="46"/>
      <c r="J137" s="75">
        <f t="shared" si="76"/>
        <v>446.5099999999948</v>
      </c>
      <c r="K137" s="76">
        <f t="shared" si="76"/>
        <v>5.864999999999949</v>
      </c>
      <c r="L137" s="46"/>
      <c r="M137" s="26"/>
      <c r="N137" s="26"/>
    </row>
    <row r="138" spans="1:14" ht="15.75" customHeight="1">
      <c r="A138" s="62">
        <f t="shared" si="67"/>
        <v>445.0199999999962</v>
      </c>
      <c r="B138" s="63">
        <f t="shared" si="68"/>
        <v>4.3749999999999805</v>
      </c>
      <c r="C138" s="64"/>
      <c r="D138" s="62">
        <f t="shared" si="69"/>
        <v>445.5199999999957</v>
      </c>
      <c r="E138" s="63">
        <f t="shared" si="70"/>
        <v>4.87499999999997</v>
      </c>
      <c r="F138" s="64"/>
      <c r="G138" s="62">
        <f t="shared" si="71"/>
        <v>446.01999999999526</v>
      </c>
      <c r="H138" s="63">
        <f t="shared" si="72"/>
        <v>5.374999999999959</v>
      </c>
      <c r="I138" s="49"/>
      <c r="J138" s="47">
        <f t="shared" si="76"/>
        <v>446.5199999999948</v>
      </c>
      <c r="K138" s="48">
        <f t="shared" si="76"/>
        <v>5.8749999999999485</v>
      </c>
      <c r="L138" s="49"/>
      <c r="M138" s="26"/>
      <c r="N138" s="26"/>
    </row>
    <row r="139" spans="1:14" ht="15.75" customHeight="1">
      <c r="A139" s="62">
        <f t="shared" si="67"/>
        <v>445.02999999999616</v>
      </c>
      <c r="B139" s="63">
        <f t="shared" si="68"/>
        <v>4.38499999999998</v>
      </c>
      <c r="C139" s="64"/>
      <c r="D139" s="62">
        <f t="shared" si="69"/>
        <v>445.5299999999957</v>
      </c>
      <c r="E139" s="63">
        <f t="shared" si="70"/>
        <v>4.88499999999997</v>
      </c>
      <c r="F139" s="64"/>
      <c r="G139" s="62">
        <f t="shared" si="71"/>
        <v>446.02999999999525</v>
      </c>
      <c r="H139" s="63">
        <f t="shared" si="72"/>
        <v>5.384999999999959</v>
      </c>
      <c r="I139" s="49"/>
      <c r="J139" s="47">
        <f t="shared" si="76"/>
        <v>446.5299999999948</v>
      </c>
      <c r="K139" s="48">
        <f t="shared" si="76"/>
        <v>5.884999999999948</v>
      </c>
      <c r="L139" s="49"/>
      <c r="M139" s="26"/>
      <c r="N139" s="26"/>
    </row>
    <row r="140" spans="1:14" ht="15.75" customHeight="1">
      <c r="A140" s="62">
        <f t="shared" si="67"/>
        <v>445.03999999999616</v>
      </c>
      <c r="B140" s="63">
        <f t="shared" si="68"/>
        <v>4.39499999999998</v>
      </c>
      <c r="C140" s="64"/>
      <c r="D140" s="62">
        <f t="shared" si="69"/>
        <v>445.5399999999957</v>
      </c>
      <c r="E140" s="63">
        <f t="shared" si="70"/>
        <v>4.894999999999969</v>
      </c>
      <c r="F140" s="64"/>
      <c r="G140" s="62">
        <f t="shared" si="71"/>
        <v>446.03999999999525</v>
      </c>
      <c r="H140" s="63">
        <f t="shared" si="72"/>
        <v>5.394999999999959</v>
      </c>
      <c r="I140" s="49"/>
      <c r="J140" s="47">
        <f t="shared" si="76"/>
        <v>446.5399999999948</v>
      </c>
      <c r="K140" s="48">
        <f t="shared" si="76"/>
        <v>5.894999999999948</v>
      </c>
      <c r="L140" s="49"/>
      <c r="M140" s="26"/>
      <c r="N140" s="26"/>
    </row>
    <row r="141" spans="1:14" ht="15.75" customHeight="1">
      <c r="A141" s="62">
        <f t="shared" si="67"/>
        <v>445.04999999999615</v>
      </c>
      <c r="B141" s="63">
        <f t="shared" si="68"/>
        <v>4.40499999999998</v>
      </c>
      <c r="C141" s="64"/>
      <c r="D141" s="62">
        <f t="shared" si="69"/>
        <v>445.5499999999957</v>
      </c>
      <c r="E141" s="63">
        <f t="shared" si="70"/>
        <v>4.904999999999969</v>
      </c>
      <c r="F141" s="64"/>
      <c r="G141" s="62">
        <f t="shared" si="71"/>
        <v>446.04999999999524</v>
      </c>
      <c r="H141" s="63">
        <f t="shared" si="72"/>
        <v>5.4049999999999585</v>
      </c>
      <c r="I141" s="49"/>
      <c r="J141" s="47">
        <f t="shared" si="76"/>
        <v>446.5499999999948</v>
      </c>
      <c r="K141" s="48">
        <f t="shared" si="76"/>
        <v>5.904999999999948</v>
      </c>
      <c r="L141" s="49"/>
      <c r="M141" s="26"/>
      <c r="N141" s="26"/>
    </row>
    <row r="142" spans="1:14" ht="15.75" customHeight="1">
      <c r="A142" s="62">
        <f t="shared" si="67"/>
        <v>445.05999999999614</v>
      </c>
      <c r="B142" s="63">
        <f t="shared" si="68"/>
        <v>4.41499999999998</v>
      </c>
      <c r="C142" s="64"/>
      <c r="D142" s="62">
        <f t="shared" si="69"/>
        <v>445.5599999999957</v>
      </c>
      <c r="E142" s="63">
        <f t="shared" si="70"/>
        <v>4.914999999999969</v>
      </c>
      <c r="F142" s="64"/>
      <c r="G142" s="62">
        <f t="shared" si="71"/>
        <v>446.0599999999952</v>
      </c>
      <c r="H142" s="63">
        <f t="shared" si="72"/>
        <v>5.414999999999958</v>
      </c>
      <c r="I142" s="49"/>
      <c r="J142" s="47">
        <f t="shared" si="76"/>
        <v>446.5599999999948</v>
      </c>
      <c r="K142" s="48">
        <f t="shared" si="76"/>
        <v>5.914999999999948</v>
      </c>
      <c r="L142" s="49"/>
      <c r="M142" s="26"/>
      <c r="N142" s="26"/>
    </row>
    <row r="143" spans="1:14" ht="15.75" customHeight="1">
      <c r="A143" s="62">
        <f t="shared" si="67"/>
        <v>445.0699999999961</v>
      </c>
      <c r="B143" s="63">
        <f t="shared" si="68"/>
        <v>4.424999999999979</v>
      </c>
      <c r="C143" s="64"/>
      <c r="D143" s="62">
        <f t="shared" si="69"/>
        <v>445.5699999999957</v>
      </c>
      <c r="E143" s="63">
        <f t="shared" si="70"/>
        <v>4.924999999999969</v>
      </c>
      <c r="F143" s="64"/>
      <c r="G143" s="62">
        <f t="shared" si="71"/>
        <v>446.0699999999952</v>
      </c>
      <c r="H143" s="63">
        <f t="shared" si="72"/>
        <v>5.424999999999958</v>
      </c>
      <c r="I143" s="49"/>
      <c r="J143" s="47">
        <f t="shared" si="76"/>
        <v>446.56999999999476</v>
      </c>
      <c r="K143" s="48">
        <f t="shared" si="76"/>
        <v>5.924999999999947</v>
      </c>
      <c r="L143" s="49"/>
      <c r="M143" s="26"/>
      <c r="N143" s="26"/>
    </row>
    <row r="144" spans="1:14" ht="15.75" customHeight="1">
      <c r="A144" s="62">
        <f t="shared" si="67"/>
        <v>445.0799999999961</v>
      </c>
      <c r="B144" s="63">
        <f t="shared" si="68"/>
        <v>4.434999999999979</v>
      </c>
      <c r="C144" s="64"/>
      <c r="D144" s="62">
        <f t="shared" si="69"/>
        <v>445.57999999999566</v>
      </c>
      <c r="E144" s="63">
        <f t="shared" si="70"/>
        <v>4.9349999999999685</v>
      </c>
      <c r="F144" s="64"/>
      <c r="G144" s="62">
        <f t="shared" si="71"/>
        <v>446.0799999999952</v>
      </c>
      <c r="H144" s="63">
        <f t="shared" si="72"/>
        <v>5.434999999999958</v>
      </c>
      <c r="I144" s="49"/>
      <c r="J144" s="47">
        <f t="shared" si="76"/>
        <v>446.57999999999475</v>
      </c>
      <c r="K144" s="48">
        <f t="shared" si="76"/>
        <v>5.934999999999947</v>
      </c>
      <c r="L144" s="49"/>
      <c r="M144" s="26"/>
      <c r="N144" s="26"/>
    </row>
    <row r="145" spans="1:14" ht="15.75" customHeight="1">
      <c r="A145" s="65">
        <f t="shared" si="67"/>
        <v>445.0899999999961</v>
      </c>
      <c r="B145" s="66">
        <f t="shared" si="68"/>
        <v>4.444999999999979</v>
      </c>
      <c r="C145" s="64"/>
      <c r="D145" s="65">
        <f t="shared" si="69"/>
        <v>445.58999999999565</v>
      </c>
      <c r="E145" s="66">
        <f t="shared" si="70"/>
        <v>4.944999999999968</v>
      </c>
      <c r="F145" s="64"/>
      <c r="G145" s="65">
        <f t="shared" si="71"/>
        <v>446.0899999999952</v>
      </c>
      <c r="H145" s="66">
        <f t="shared" si="72"/>
        <v>5.444999999999958</v>
      </c>
      <c r="I145" s="49"/>
      <c r="J145" s="47">
        <f t="shared" si="76"/>
        <v>446.58999999999475</v>
      </c>
      <c r="K145" s="48">
        <f t="shared" si="76"/>
        <v>5.944999999999947</v>
      </c>
      <c r="L145" s="49"/>
      <c r="M145" s="26"/>
      <c r="N145" s="26"/>
    </row>
    <row r="146" spans="1:14" ht="19.5">
      <c r="A146" s="67">
        <f t="shared" si="67"/>
        <v>445.0999999999961</v>
      </c>
      <c r="B146" s="68">
        <f t="shared" si="68"/>
        <v>4.454999999999979</v>
      </c>
      <c r="C146" s="69"/>
      <c r="D146" s="67">
        <f t="shared" si="69"/>
        <v>445.59999999999565</v>
      </c>
      <c r="E146" s="68">
        <f t="shared" si="70"/>
        <v>4.954999999999968</v>
      </c>
      <c r="F146" s="69"/>
      <c r="G146" s="67">
        <f t="shared" si="71"/>
        <v>446.0999999999952</v>
      </c>
      <c r="H146" s="68">
        <f t="shared" si="72"/>
        <v>5.454999999999957</v>
      </c>
      <c r="I146" s="51"/>
      <c r="J146" s="50">
        <f t="shared" si="76"/>
        <v>446.59999999999474</v>
      </c>
      <c r="K146" s="19">
        <f t="shared" si="76"/>
        <v>5.954999999999947</v>
      </c>
      <c r="L146" s="51"/>
      <c r="M146" s="26"/>
      <c r="N146" s="26"/>
    </row>
    <row r="147" spans="1:14" ht="19.5">
      <c r="A147" s="70">
        <f t="shared" si="67"/>
        <v>445.1099999999961</v>
      </c>
      <c r="B147" s="71">
        <f t="shared" si="68"/>
        <v>4.4649999999999785</v>
      </c>
      <c r="C147" s="72"/>
      <c r="D147" s="70">
        <f t="shared" si="69"/>
        <v>445.60999999999564</v>
      </c>
      <c r="E147" s="71">
        <f t="shared" si="70"/>
        <v>4.964999999999968</v>
      </c>
      <c r="F147" s="72"/>
      <c r="G147" s="70">
        <f t="shared" si="71"/>
        <v>446.1099999999952</v>
      </c>
      <c r="H147" s="71">
        <f t="shared" si="72"/>
        <v>5.464999999999957</v>
      </c>
      <c r="I147" s="46"/>
      <c r="J147" s="75">
        <f t="shared" si="76"/>
        <v>446.6099999999947</v>
      </c>
      <c r="K147" s="76">
        <f t="shared" si="76"/>
        <v>5.964999999999947</v>
      </c>
      <c r="L147" s="46"/>
      <c r="M147" s="26"/>
      <c r="N147" s="26"/>
    </row>
    <row r="148" spans="1:14" ht="19.5">
      <c r="A148" s="62">
        <f t="shared" si="67"/>
        <v>445.1199999999961</v>
      </c>
      <c r="B148" s="63">
        <f t="shared" si="68"/>
        <v>4.474999999999978</v>
      </c>
      <c r="C148" s="64"/>
      <c r="D148" s="62">
        <f t="shared" si="69"/>
        <v>445.6199999999956</v>
      </c>
      <c r="E148" s="63">
        <f t="shared" si="70"/>
        <v>4.974999999999968</v>
      </c>
      <c r="F148" s="64"/>
      <c r="G148" s="62">
        <f t="shared" si="71"/>
        <v>446.1199999999952</v>
      </c>
      <c r="H148" s="63">
        <f t="shared" si="72"/>
        <v>5.474999999999957</v>
      </c>
      <c r="I148" s="49"/>
      <c r="J148" s="47">
        <f t="shared" si="76"/>
        <v>446.6199999999947</v>
      </c>
      <c r="K148" s="48">
        <f t="shared" si="76"/>
        <v>5.974999999999946</v>
      </c>
      <c r="L148" s="49"/>
      <c r="M148" s="26"/>
      <c r="N148" s="26"/>
    </row>
    <row r="149" spans="1:14" ht="19.5">
      <c r="A149" s="62">
        <f t="shared" si="67"/>
        <v>445.1299999999961</v>
      </c>
      <c r="B149" s="63">
        <f t="shared" si="68"/>
        <v>4.484999999999978</v>
      </c>
      <c r="C149" s="64"/>
      <c r="D149" s="62">
        <f t="shared" si="69"/>
        <v>445.6299999999956</v>
      </c>
      <c r="E149" s="63">
        <f t="shared" si="70"/>
        <v>4.9849999999999675</v>
      </c>
      <c r="F149" s="64"/>
      <c r="G149" s="62">
        <f t="shared" si="71"/>
        <v>446.12999999999516</v>
      </c>
      <c r="H149" s="63">
        <f t="shared" si="72"/>
        <v>5.484999999999957</v>
      </c>
      <c r="I149" s="49"/>
      <c r="J149" s="47">
        <f aca="true" t="shared" si="77" ref="J149:K164">+J148+0.01</f>
        <v>446.6299999999947</v>
      </c>
      <c r="K149" s="48">
        <f t="shared" si="77"/>
        <v>5.984999999999946</v>
      </c>
      <c r="L149" s="49"/>
      <c r="M149" s="26"/>
      <c r="N149" s="26"/>
    </row>
    <row r="150" spans="1:14" ht="19.5">
      <c r="A150" s="62">
        <f t="shared" si="67"/>
        <v>445.13999999999606</v>
      </c>
      <c r="B150" s="63">
        <f t="shared" si="68"/>
        <v>4.494999999999978</v>
      </c>
      <c r="C150" s="64"/>
      <c r="D150" s="62">
        <f t="shared" si="69"/>
        <v>445.6399999999956</v>
      </c>
      <c r="E150" s="63">
        <f t="shared" si="70"/>
        <v>4.994999999999967</v>
      </c>
      <c r="F150" s="64"/>
      <c r="G150" s="62">
        <f t="shared" si="71"/>
        <v>446.13999999999515</v>
      </c>
      <c r="H150" s="63">
        <f t="shared" si="72"/>
        <v>5.494999999999957</v>
      </c>
      <c r="I150" s="49"/>
      <c r="J150" s="47">
        <f t="shared" si="77"/>
        <v>446.6399999999947</v>
      </c>
      <c r="K150" s="48">
        <f t="shared" si="77"/>
        <v>5.994999999999946</v>
      </c>
      <c r="L150" s="49"/>
      <c r="M150" s="26"/>
      <c r="N150" s="26"/>
    </row>
    <row r="151" spans="1:14" ht="19.5">
      <c r="A151" s="62">
        <f t="shared" si="67"/>
        <v>445.14999999999606</v>
      </c>
      <c r="B151" s="63">
        <f t="shared" si="68"/>
        <v>4.504999999999978</v>
      </c>
      <c r="C151" s="64"/>
      <c r="D151" s="62">
        <f t="shared" si="69"/>
        <v>445.6499999999956</v>
      </c>
      <c r="E151" s="63">
        <f t="shared" si="70"/>
        <v>5.004999999999967</v>
      </c>
      <c r="F151" s="64"/>
      <c r="G151" s="62">
        <f t="shared" si="71"/>
        <v>446.14999999999515</v>
      </c>
      <c r="H151" s="63">
        <f t="shared" si="72"/>
        <v>5.504999999999956</v>
      </c>
      <c r="I151" s="49"/>
      <c r="J151" s="47">
        <f t="shared" si="77"/>
        <v>446.6499999999947</v>
      </c>
      <c r="K151" s="48">
        <f t="shared" si="77"/>
        <v>6.004999999999946</v>
      </c>
      <c r="L151" s="49"/>
      <c r="M151" s="26"/>
      <c r="N151" s="26"/>
    </row>
    <row r="152" spans="1:14" ht="19.5">
      <c r="A152" s="62">
        <f t="shared" si="67"/>
        <v>445.15999999999605</v>
      </c>
      <c r="B152" s="63">
        <f t="shared" si="68"/>
        <v>4.5149999999999775</v>
      </c>
      <c r="C152" s="64"/>
      <c r="D152" s="62">
        <f t="shared" si="69"/>
        <v>445.6599999999956</v>
      </c>
      <c r="E152" s="63">
        <f t="shared" si="70"/>
        <v>5.014999999999967</v>
      </c>
      <c r="F152" s="64"/>
      <c r="G152" s="62">
        <f t="shared" si="71"/>
        <v>446.15999999999514</v>
      </c>
      <c r="H152" s="63">
        <f t="shared" si="72"/>
        <v>5.514999999999956</v>
      </c>
      <c r="I152" s="49"/>
      <c r="J152" s="47">
        <f t="shared" si="77"/>
        <v>446.6599999999947</v>
      </c>
      <c r="K152" s="48">
        <f t="shared" si="77"/>
        <v>6.0149999999999455</v>
      </c>
      <c r="L152" s="49"/>
      <c r="M152" s="26"/>
      <c r="N152" s="26"/>
    </row>
    <row r="153" spans="1:12" ht="19.5">
      <c r="A153" s="62">
        <f t="shared" si="67"/>
        <v>445.16999999999604</v>
      </c>
      <c r="B153" s="63">
        <f t="shared" si="68"/>
        <v>4.524999999999977</v>
      </c>
      <c r="C153" s="64"/>
      <c r="D153" s="62">
        <f t="shared" si="69"/>
        <v>445.6699999999956</v>
      </c>
      <c r="E153" s="63">
        <f t="shared" si="70"/>
        <v>5.024999999999967</v>
      </c>
      <c r="F153" s="64"/>
      <c r="G153" s="62">
        <f t="shared" si="71"/>
        <v>446.1699999999951</v>
      </c>
      <c r="H153" s="63">
        <f t="shared" si="72"/>
        <v>5.524999999999956</v>
      </c>
      <c r="I153" s="49"/>
      <c r="J153" s="47">
        <f t="shared" si="77"/>
        <v>446.6699999999947</v>
      </c>
      <c r="K153" s="48">
        <f t="shared" si="77"/>
        <v>6.024999999999945</v>
      </c>
      <c r="L153" s="49"/>
    </row>
    <row r="154" spans="1:12" ht="19.5">
      <c r="A154" s="62">
        <f t="shared" si="67"/>
        <v>445.179999999996</v>
      </c>
      <c r="B154" s="63">
        <f t="shared" si="68"/>
        <v>4.534999999999977</v>
      </c>
      <c r="C154" s="64"/>
      <c r="D154" s="62">
        <f t="shared" si="69"/>
        <v>445.6799999999956</v>
      </c>
      <c r="E154" s="63">
        <f t="shared" si="70"/>
        <v>5.034999999999966</v>
      </c>
      <c r="F154" s="64"/>
      <c r="G154" s="62">
        <f t="shared" si="71"/>
        <v>446.1799999999951</v>
      </c>
      <c r="H154" s="63">
        <f t="shared" si="72"/>
        <v>5.534999999999956</v>
      </c>
      <c r="I154" s="49"/>
      <c r="J154" s="47">
        <f t="shared" si="77"/>
        <v>446.67999999999466</v>
      </c>
      <c r="K154" s="48">
        <f t="shared" si="77"/>
        <v>6.034999999999945</v>
      </c>
      <c r="L154" s="49"/>
    </row>
    <row r="155" spans="1:12" ht="19.5">
      <c r="A155" s="65">
        <f t="shared" si="67"/>
        <v>445.189999999996</v>
      </c>
      <c r="B155" s="66">
        <f t="shared" si="68"/>
        <v>4.544999999999977</v>
      </c>
      <c r="C155" s="64"/>
      <c r="D155" s="65">
        <f t="shared" si="69"/>
        <v>445.68999999999556</v>
      </c>
      <c r="E155" s="66">
        <f t="shared" si="70"/>
        <v>5.044999999999966</v>
      </c>
      <c r="F155" s="64"/>
      <c r="G155" s="65">
        <f t="shared" si="71"/>
        <v>446.1899999999951</v>
      </c>
      <c r="H155" s="66">
        <f t="shared" si="72"/>
        <v>5.5449999999999555</v>
      </c>
      <c r="I155" s="49"/>
      <c r="J155" s="47">
        <f t="shared" si="77"/>
        <v>446.68999999999465</v>
      </c>
      <c r="K155" s="48">
        <f t="shared" si="77"/>
        <v>6.044999999999945</v>
      </c>
      <c r="L155" s="49"/>
    </row>
    <row r="156" spans="1:12" ht="19.5">
      <c r="A156" s="67">
        <f t="shared" si="67"/>
        <v>445.199999999996</v>
      </c>
      <c r="B156" s="68">
        <f t="shared" si="68"/>
        <v>4.554999999999977</v>
      </c>
      <c r="C156" s="69"/>
      <c r="D156" s="67">
        <f t="shared" si="69"/>
        <v>445.69999999999555</v>
      </c>
      <c r="E156" s="68">
        <f t="shared" si="70"/>
        <v>5.054999999999966</v>
      </c>
      <c r="F156" s="69"/>
      <c r="G156" s="67">
        <f t="shared" si="71"/>
        <v>446.1999999999951</v>
      </c>
      <c r="H156" s="68">
        <f t="shared" si="72"/>
        <v>5.554999999999955</v>
      </c>
      <c r="I156" s="51"/>
      <c r="J156" s="50">
        <f t="shared" si="77"/>
        <v>446.69999999999465</v>
      </c>
      <c r="K156" s="19">
        <f t="shared" si="77"/>
        <v>6.054999999999945</v>
      </c>
      <c r="L156" s="51"/>
    </row>
    <row r="157" spans="1:12" ht="19.5">
      <c r="A157" s="70">
        <f t="shared" si="67"/>
        <v>445.209999999996</v>
      </c>
      <c r="B157" s="71">
        <f t="shared" si="68"/>
        <v>4.564999999999976</v>
      </c>
      <c r="C157" s="72"/>
      <c r="D157" s="70">
        <f t="shared" si="69"/>
        <v>445.70999999999555</v>
      </c>
      <c r="E157" s="71">
        <f t="shared" si="70"/>
        <v>5.064999999999966</v>
      </c>
      <c r="F157" s="72"/>
      <c r="G157" s="70">
        <f t="shared" si="71"/>
        <v>446.2099999999951</v>
      </c>
      <c r="H157" s="71">
        <f t="shared" si="72"/>
        <v>5.564999999999955</v>
      </c>
      <c r="I157" s="46"/>
      <c r="J157" s="75">
        <f t="shared" si="77"/>
        <v>446.70999999999464</v>
      </c>
      <c r="K157" s="76">
        <f t="shared" si="77"/>
        <v>6.064999999999944</v>
      </c>
      <c r="L157" s="46"/>
    </row>
    <row r="158" spans="1:12" ht="19.5">
      <c r="A158" s="62">
        <f t="shared" si="67"/>
        <v>445.219999999996</v>
      </c>
      <c r="B158" s="63">
        <f t="shared" si="68"/>
        <v>4.574999999999976</v>
      </c>
      <c r="C158" s="64"/>
      <c r="D158" s="62">
        <f t="shared" si="69"/>
        <v>445.71999999999554</v>
      </c>
      <c r="E158" s="63">
        <f t="shared" si="70"/>
        <v>5.0749999999999655</v>
      </c>
      <c r="F158" s="64"/>
      <c r="G158" s="62">
        <f t="shared" si="71"/>
        <v>446.2199999999951</v>
      </c>
      <c r="H158" s="63">
        <f t="shared" si="72"/>
        <v>5.574999999999955</v>
      </c>
      <c r="I158" s="49"/>
      <c r="J158" s="47">
        <f t="shared" si="77"/>
        <v>446.7199999999946</v>
      </c>
      <c r="K158" s="48">
        <f t="shared" si="77"/>
        <v>6.074999999999944</v>
      </c>
      <c r="L158" s="49"/>
    </row>
    <row r="159" spans="1:12" ht="19.5">
      <c r="A159" s="62">
        <f t="shared" si="67"/>
        <v>445.229999999996</v>
      </c>
      <c r="B159" s="63">
        <f t="shared" si="68"/>
        <v>4.584999999999976</v>
      </c>
      <c r="C159" s="64"/>
      <c r="D159" s="62">
        <f t="shared" si="69"/>
        <v>445.7299999999955</v>
      </c>
      <c r="E159" s="63">
        <f t="shared" si="70"/>
        <v>5.084999999999965</v>
      </c>
      <c r="F159" s="64"/>
      <c r="G159" s="62">
        <f t="shared" si="71"/>
        <v>446.2299999999951</v>
      </c>
      <c r="H159" s="63">
        <f t="shared" si="72"/>
        <v>5.584999999999955</v>
      </c>
      <c r="I159" s="49"/>
      <c r="J159" s="47">
        <f t="shared" si="77"/>
        <v>446.7299999999946</v>
      </c>
      <c r="K159" s="48">
        <f t="shared" si="77"/>
        <v>6.084999999999944</v>
      </c>
      <c r="L159" s="49"/>
    </row>
    <row r="160" spans="1:12" ht="19.5">
      <c r="A160" s="62">
        <f t="shared" si="67"/>
        <v>445.239999999996</v>
      </c>
      <c r="B160" s="63">
        <f t="shared" si="68"/>
        <v>4.594999999999976</v>
      </c>
      <c r="C160" s="64"/>
      <c r="D160" s="62">
        <f t="shared" si="69"/>
        <v>445.7399999999955</v>
      </c>
      <c r="E160" s="63">
        <f t="shared" si="70"/>
        <v>5.094999999999965</v>
      </c>
      <c r="F160" s="64"/>
      <c r="G160" s="62">
        <f t="shared" si="71"/>
        <v>446.23999999999506</v>
      </c>
      <c r="H160" s="63">
        <f t="shared" si="72"/>
        <v>5.5949999999999545</v>
      </c>
      <c r="I160" s="49"/>
      <c r="J160" s="47">
        <f t="shared" si="77"/>
        <v>446.7399999999946</v>
      </c>
      <c r="K160" s="48">
        <f t="shared" si="77"/>
        <v>6.094999999999944</v>
      </c>
      <c r="L160" s="49"/>
    </row>
    <row r="161" spans="1:12" ht="19.5">
      <c r="A161" s="62">
        <f t="shared" si="67"/>
        <v>445.24999999999596</v>
      </c>
      <c r="B161" s="63">
        <f t="shared" si="68"/>
        <v>4.604999999999976</v>
      </c>
      <c r="C161" s="64"/>
      <c r="D161" s="62">
        <f t="shared" si="69"/>
        <v>445.7499999999955</v>
      </c>
      <c r="E161" s="63">
        <f t="shared" si="70"/>
        <v>5.104999999999965</v>
      </c>
      <c r="F161" s="64"/>
      <c r="G161" s="62">
        <f t="shared" si="71"/>
        <v>446.24999999999505</v>
      </c>
      <c r="H161" s="63">
        <f t="shared" si="72"/>
        <v>5.604999999999954</v>
      </c>
      <c r="I161" s="49"/>
      <c r="J161" s="47">
        <f t="shared" si="77"/>
        <v>446.7499999999946</v>
      </c>
      <c r="K161" s="48">
        <f t="shared" si="77"/>
        <v>6.104999999999944</v>
      </c>
      <c r="L161" s="49"/>
    </row>
    <row r="162" spans="1:12" ht="19.5">
      <c r="A162" s="62">
        <f t="shared" si="67"/>
        <v>445.25999999999596</v>
      </c>
      <c r="B162" s="63">
        <f t="shared" si="68"/>
        <v>4.614999999999975</v>
      </c>
      <c r="C162" s="64"/>
      <c r="D162" s="62">
        <f t="shared" si="69"/>
        <v>445.7599999999955</v>
      </c>
      <c r="E162" s="63">
        <f t="shared" si="70"/>
        <v>5.114999999999965</v>
      </c>
      <c r="F162" s="64"/>
      <c r="G162" s="62">
        <f t="shared" si="71"/>
        <v>446.25999999999505</v>
      </c>
      <c r="H162" s="63">
        <f t="shared" si="72"/>
        <v>5.614999999999954</v>
      </c>
      <c r="I162" s="49"/>
      <c r="J162" s="47">
        <f t="shared" si="77"/>
        <v>446.7599999999946</v>
      </c>
      <c r="K162" s="48">
        <f t="shared" si="77"/>
        <v>6.114999999999943</v>
      </c>
      <c r="L162" s="49"/>
    </row>
    <row r="163" spans="1:12" ht="19.5">
      <c r="A163" s="62">
        <f t="shared" si="67"/>
        <v>445.26999999999595</v>
      </c>
      <c r="B163" s="63">
        <f t="shared" si="68"/>
        <v>4.624999999999975</v>
      </c>
      <c r="C163" s="64"/>
      <c r="D163" s="62">
        <f t="shared" si="69"/>
        <v>445.7699999999955</v>
      </c>
      <c r="E163" s="63">
        <f t="shared" si="70"/>
        <v>5.1249999999999645</v>
      </c>
      <c r="F163" s="64"/>
      <c r="G163" s="62">
        <f t="shared" si="71"/>
        <v>446.26999999999504</v>
      </c>
      <c r="H163" s="63">
        <f t="shared" si="72"/>
        <v>5.624999999999954</v>
      </c>
      <c r="I163" s="49"/>
      <c r="J163" s="47">
        <f t="shared" si="77"/>
        <v>446.7699999999946</v>
      </c>
      <c r="K163" s="48">
        <f t="shared" si="77"/>
        <v>6.124999999999943</v>
      </c>
      <c r="L163" s="49"/>
    </row>
    <row r="164" spans="1:12" ht="19.5">
      <c r="A164" s="62">
        <f t="shared" si="67"/>
        <v>445.27999999999594</v>
      </c>
      <c r="B164" s="63">
        <f t="shared" si="68"/>
        <v>4.634999999999975</v>
      </c>
      <c r="C164" s="64"/>
      <c r="D164" s="62">
        <f t="shared" si="69"/>
        <v>445.7799999999955</v>
      </c>
      <c r="E164" s="63">
        <f t="shared" si="70"/>
        <v>5.134999999999964</v>
      </c>
      <c r="F164" s="64"/>
      <c r="G164" s="62">
        <f t="shared" si="71"/>
        <v>446.279999999995</v>
      </c>
      <c r="H164" s="63">
        <f t="shared" si="72"/>
        <v>5.634999999999954</v>
      </c>
      <c r="I164" s="49"/>
      <c r="J164" s="47">
        <f t="shared" si="77"/>
        <v>446.7799999999946</v>
      </c>
      <c r="K164" s="48">
        <f t="shared" si="77"/>
        <v>6.134999999999943</v>
      </c>
      <c r="L164" s="49"/>
    </row>
    <row r="165" spans="1:12" ht="19.5">
      <c r="A165" s="67">
        <f t="shared" si="67"/>
        <v>445.2899999999959</v>
      </c>
      <c r="B165" s="68">
        <f t="shared" si="68"/>
        <v>4.644999999999975</v>
      </c>
      <c r="C165" s="69"/>
      <c r="D165" s="67">
        <f t="shared" si="69"/>
        <v>445.7899999999955</v>
      </c>
      <c r="E165" s="68">
        <f t="shared" si="70"/>
        <v>5.144999999999964</v>
      </c>
      <c r="F165" s="69"/>
      <c r="G165" s="67">
        <f t="shared" si="71"/>
        <v>446.289999999995</v>
      </c>
      <c r="H165" s="68">
        <f t="shared" si="72"/>
        <v>5.644999999999953</v>
      </c>
      <c r="I165" s="51"/>
      <c r="J165" s="52">
        <f>+J164+0.01</f>
        <v>446.78999999999456</v>
      </c>
      <c r="K165" s="53">
        <f>+K164+0.01</f>
        <v>6.144999999999943</v>
      </c>
      <c r="L165" s="51"/>
    </row>
  </sheetData>
  <sheetProtection/>
  <mergeCells count="10">
    <mergeCell ref="A111:L111"/>
    <mergeCell ref="A112:L112"/>
    <mergeCell ref="A113:L113"/>
    <mergeCell ref="M2:N2"/>
    <mergeCell ref="A3:L3"/>
    <mergeCell ref="A58:L58"/>
    <mergeCell ref="A1:L1"/>
    <mergeCell ref="A2:L2"/>
    <mergeCell ref="A56:L56"/>
    <mergeCell ref="A57:L57"/>
  </mergeCells>
  <printOptions/>
  <pageMargins left="0.7874015748031497" right="0.4330708661417323" top="0.2755905511811024" bottom="0.1968503937007874" header="0.3937007874015748" footer="0.3937007874015748"/>
  <pageSetup horizontalDpi="360" verticalDpi="360" orientation="portrait" paperSize="9" r:id="rId1"/>
  <headerFooter alignWithMargins="0">
    <oddFooter>&amp;R&amp;"CordiaUPC,ตัวเอียง"1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2021-05-05T01:55:29Z</cp:lastPrinted>
  <dcterms:created xsi:type="dcterms:W3CDTF">2009-05-21T02:49:41Z</dcterms:created>
  <dcterms:modified xsi:type="dcterms:W3CDTF">2023-05-16T02:36:02Z</dcterms:modified>
  <cp:category/>
  <cp:version/>
  <cp:contentType/>
  <cp:contentStatus/>
</cp:coreProperties>
</file>