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9875" windowHeight="7455" activeTab="1"/>
  </bookViews>
  <sheets>
    <sheet name="P.85-2017(R1)" sheetId="1" r:id="rId1"/>
    <sheet name="P.85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<sst xmlns="http://schemas.openxmlformats.org/spreadsheetml/2006/main" count="116" uniqueCount="13">
  <si>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ZG.ใหม่ จรัล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</si>
  <si>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</si>
  <si>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</si>
  <si>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</si>
  <si>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</si>
  <si>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</si>
  <si>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</si>
  <si>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</si>
  <si>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</si>
  <si>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อ.บ้านโอ่ง  จ.ลำพูน </t>
    </r>
    <r>
      <rPr>
        <sz val="16"/>
        <color indexed="12"/>
        <rFont val="AngsanaUPC"/>
        <family val="1"/>
      </rPr>
      <t>( 25 พ.ค.2561 )</t>
    </r>
  </si>
  <si>
    <r>
      <t>R1</t>
    </r>
    <r>
      <rPr>
        <b/>
        <sz val="16"/>
        <color indexed="12"/>
        <rFont val="AngsanaUPC"/>
        <family val="1"/>
      </rPr>
      <t>(1 Apr,2017 - 13 Mar,2017) (12 Jul,2017 - 31 Mar,2018)</t>
    </r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</si>
  <si>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</si>
  <si>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R2 </t>
    </r>
    <r>
      <rPr>
        <b/>
        <sz val="16"/>
        <color indexed="12"/>
        <rFont val="AngsanaUPC"/>
        <family val="1"/>
      </rPr>
      <t>(14 May,2017 - 11 Jul,2017)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</si>
</sst>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sz val="14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1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1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" fontId="8" fillId="0" borderId="0" xfId="21" applyNumberFormat="1" applyFont="1" applyAlignment="1">
      <alignment horizont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04" fontId="8" fillId="0" borderId="8" xfId="21" applyNumberFormat="1" applyFont="1" applyBorder="1" applyAlignment="1">
      <alignment horizontal="center" vertical="center"/>
      <protection/>
    </xf>
    <xf numFmtId="0" fontId="12" fillId="0" borderId="0" xfId="21" applyFont="1" applyAlignment="1">
      <alignment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04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0" fontId="8" fillId="2" borderId="0" xfId="21" applyFont="1" applyFill="1" applyAlignment="1">
      <alignment horizontal="center"/>
      <protection/>
    </xf>
    <xf numFmtId="2" fontId="8" fillId="0" borderId="0" xfId="21" applyNumberFormat="1" applyFont="1">
      <alignment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0" applyFont="1" applyAlignment="1" applyProtection="1">
      <alignment horizontal="centerContinuous" vertic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204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0" fillId="0" borderId="0" xfId="21" applyFill="1" applyBorder="1">
      <alignment/>
      <protection/>
    </xf>
    <xf numFmtId="0" fontId="10" fillId="0" borderId="0" xfId="0" applyFont="1" applyAlignment="1" applyProtection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87"/>
  <sheetViews>
    <sheetView workbookViewId="0" topLeftCell="A95">
      <selection activeCell="J76" sqref="J76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0</v>
      </c>
      <c r="P1" s="3">
        <v>290.368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>
        <f>288.4-P1</f>
        <v>-1.9680000000000177</v>
      </c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 t="s">
        <v>6</v>
      </c>
      <c r="N5" s="3" t="s">
        <v>7</v>
      </c>
      <c r="O5" s="3"/>
      <c r="P5" s="3"/>
      <c r="Q5" s="33" t="s">
        <v>8</v>
      </c>
      <c r="R5" s="3"/>
      <c r="S5" s="3"/>
      <c r="T5" s="3"/>
    </row>
    <row r="6" spans="1:20" ht="17.25" customHeight="1">
      <c r="A6" s="8">
        <v>288.4</v>
      </c>
      <c r="B6" s="9">
        <f>A6-P1</f>
        <v>-1.9680000000000177</v>
      </c>
      <c r="C6" s="10">
        <v>0</v>
      </c>
      <c r="D6" s="8">
        <f>+A55+0.01</f>
        <v>288.8999999999995</v>
      </c>
      <c r="E6" s="9">
        <f>B55+0.01</f>
        <v>-1.4680000000000173</v>
      </c>
      <c r="F6" s="21">
        <f>+C55+$N$10/10</f>
        <v>0.05000000000000004</v>
      </c>
      <c r="G6" s="11">
        <f>+D55+0.01</f>
        <v>289.39999999999907</v>
      </c>
      <c r="H6" s="12">
        <f>E55+0.01</f>
        <v>-0.9680000000000168</v>
      </c>
      <c r="I6" s="21">
        <f>+F55+$N$15/10</f>
        <v>0.10000000000000007</v>
      </c>
      <c r="J6" s="8">
        <f>+G55+0.01</f>
        <v>289.8999999999986</v>
      </c>
      <c r="K6" s="9">
        <f>H55+0.01</f>
        <v>-0.4680000000000164</v>
      </c>
      <c r="L6" s="21">
        <f>+I55+$N$20/10</f>
        <v>3.4999999999999996</v>
      </c>
      <c r="M6" s="13">
        <v>288.4</v>
      </c>
      <c r="N6" s="34">
        <v>0.01</v>
      </c>
      <c r="O6" s="3"/>
      <c r="P6" s="14"/>
      <c r="Q6" s="33">
        <v>0</v>
      </c>
      <c r="R6" s="3"/>
      <c r="S6" s="3"/>
      <c r="T6" s="3"/>
    </row>
    <row r="7" spans="1:20" ht="17.25" customHeight="1">
      <c r="A7" s="15">
        <f aca="true" t="shared" si="0" ref="A7:A38">+A6+0.01</f>
        <v>288.40999999999997</v>
      </c>
      <c r="B7" s="16">
        <f aca="true" t="shared" si="1" ref="B7:B38">B6+0.01</f>
        <v>-1.9580000000000177</v>
      </c>
      <c r="C7" s="17">
        <f>+C6+$N$6/10</f>
        <v>0.001</v>
      </c>
      <c r="D7" s="15">
        <f aca="true" t="shared" si="2" ref="D7:D38">+D6+0.01</f>
        <v>288.9099999999995</v>
      </c>
      <c r="E7" s="16">
        <f aca="true" t="shared" si="3" ref="E7:E38">E6+0.01</f>
        <v>-1.4580000000000173</v>
      </c>
      <c r="F7" s="17">
        <f>+F6+$N$11/10</f>
        <v>0.05100000000000004</v>
      </c>
      <c r="G7" s="15">
        <f aca="true" t="shared" si="4" ref="G7:G38">+G6+0.01</f>
        <v>289.40999999999906</v>
      </c>
      <c r="H7" s="16">
        <f aca="true" t="shared" si="5" ref="H7:H38">H6+0.01</f>
        <v>-0.9580000000000168</v>
      </c>
      <c r="I7" s="17">
        <f>+I6+$N$16/10</f>
        <v>0.10500000000000008</v>
      </c>
      <c r="J7" s="15">
        <f aca="true" t="shared" si="6" ref="J7:J38">+J6+0.01</f>
        <v>289.9099999999986</v>
      </c>
      <c r="K7" s="16">
        <f aca="true" t="shared" si="7" ref="K7:K38">K6+0.01</f>
        <v>-0.4580000000000164</v>
      </c>
      <c r="L7" s="17">
        <f>+L6+$N$21/10</f>
        <v>3.6899999999999995</v>
      </c>
      <c r="M7" s="13">
        <f aca="true" t="shared" si="8" ref="M7:M46">M6+0.1</f>
        <v>288.5</v>
      </c>
      <c r="N7" s="34">
        <v>0.01</v>
      </c>
      <c r="O7" s="3"/>
      <c r="P7" s="6"/>
      <c r="Q7" s="35">
        <f aca="true" t="shared" si="9" ref="Q7:Q46">Q6+N6</f>
        <v>0.01</v>
      </c>
      <c r="R7" s="3"/>
      <c r="S7" s="3"/>
      <c r="T7" s="3"/>
    </row>
    <row r="8" spans="1:20" ht="17.25" customHeight="1">
      <c r="A8" s="15">
        <f t="shared" si="0"/>
        <v>288.41999999999996</v>
      </c>
      <c r="B8" s="16">
        <f t="shared" si="1"/>
        <v>-1.9480000000000177</v>
      </c>
      <c r="C8" s="17">
        <f aca="true" t="shared" si="10" ref="C8:C16">+C7+$N$6/10</f>
        <v>0.002</v>
      </c>
      <c r="D8" s="15">
        <f t="shared" si="2"/>
        <v>288.9199999999995</v>
      </c>
      <c r="E8" s="16">
        <f t="shared" si="3"/>
        <v>-1.4480000000000173</v>
      </c>
      <c r="F8" s="17">
        <f aca="true" t="shared" si="11" ref="F8:F16">+F7+$N$11/10</f>
        <v>0.05200000000000004</v>
      </c>
      <c r="G8" s="15">
        <f t="shared" si="4"/>
        <v>289.41999999999905</v>
      </c>
      <c r="H8" s="16">
        <f t="shared" si="5"/>
        <v>-0.9480000000000168</v>
      </c>
      <c r="I8" s="17">
        <f aca="true" t="shared" si="12" ref="I8:I16">+I7+$N$16/10</f>
        <v>0.11000000000000008</v>
      </c>
      <c r="J8" s="15">
        <f t="shared" si="6"/>
        <v>289.9199999999986</v>
      </c>
      <c r="K8" s="16">
        <f t="shared" si="7"/>
        <v>-0.4480000000000164</v>
      </c>
      <c r="L8" s="17">
        <f aca="true" t="shared" si="13" ref="L8:L16">+L7+$N$21/10</f>
        <v>3.8799999999999994</v>
      </c>
      <c r="M8" s="13">
        <f t="shared" si="8"/>
        <v>288.6</v>
      </c>
      <c r="N8" s="3">
        <v>0.01</v>
      </c>
      <c r="O8" s="3"/>
      <c r="P8" s="6"/>
      <c r="Q8" s="35">
        <f t="shared" si="9"/>
        <v>0.02</v>
      </c>
      <c r="R8" s="3"/>
      <c r="S8" s="3"/>
      <c r="T8" s="3"/>
    </row>
    <row r="9" spans="1:20" ht="17.25" customHeight="1">
      <c r="A9" s="15">
        <f t="shared" si="0"/>
        <v>288.42999999999995</v>
      </c>
      <c r="B9" s="16">
        <f t="shared" si="1"/>
        <v>-1.9380000000000177</v>
      </c>
      <c r="C9" s="17">
        <f t="shared" si="10"/>
        <v>0.003</v>
      </c>
      <c r="D9" s="15">
        <f t="shared" si="2"/>
        <v>288.9299999999995</v>
      </c>
      <c r="E9" s="16">
        <f t="shared" si="3"/>
        <v>-1.4380000000000173</v>
      </c>
      <c r="F9" s="17">
        <f t="shared" si="11"/>
        <v>0.05300000000000004</v>
      </c>
      <c r="G9" s="15">
        <f t="shared" si="4"/>
        <v>289.42999999999904</v>
      </c>
      <c r="H9" s="16">
        <f t="shared" si="5"/>
        <v>-0.9380000000000168</v>
      </c>
      <c r="I9" s="17">
        <f t="shared" si="12"/>
        <v>0.11500000000000009</v>
      </c>
      <c r="J9" s="15">
        <f t="shared" si="6"/>
        <v>289.9299999999986</v>
      </c>
      <c r="K9" s="16">
        <f t="shared" si="7"/>
        <v>-0.4380000000000164</v>
      </c>
      <c r="L9" s="17">
        <f t="shared" si="13"/>
        <v>4.069999999999999</v>
      </c>
      <c r="M9" s="13">
        <f t="shared" si="8"/>
        <v>288.70000000000005</v>
      </c>
      <c r="N9" s="3">
        <v>0.01</v>
      </c>
      <c r="O9" s="3"/>
      <c r="P9" s="6"/>
      <c r="Q9" s="35">
        <f t="shared" si="9"/>
        <v>0.03</v>
      </c>
      <c r="R9" s="3"/>
      <c r="S9" s="3"/>
      <c r="T9" s="3"/>
    </row>
    <row r="10" spans="1:20" ht="17.25" customHeight="1">
      <c r="A10" s="15">
        <f t="shared" si="0"/>
        <v>288.43999999999994</v>
      </c>
      <c r="B10" s="16">
        <f t="shared" si="1"/>
        <v>-1.9280000000000177</v>
      </c>
      <c r="C10" s="17">
        <f t="shared" si="10"/>
        <v>0.004</v>
      </c>
      <c r="D10" s="15">
        <f t="shared" si="2"/>
        <v>288.9399999999995</v>
      </c>
      <c r="E10" s="16">
        <f t="shared" si="3"/>
        <v>-1.4280000000000173</v>
      </c>
      <c r="F10" s="17">
        <f t="shared" si="11"/>
        <v>0.05400000000000004</v>
      </c>
      <c r="G10" s="15">
        <f t="shared" si="4"/>
        <v>289.43999999999903</v>
      </c>
      <c r="H10" s="16">
        <f t="shared" si="5"/>
        <v>-0.9280000000000168</v>
      </c>
      <c r="I10" s="17">
        <f t="shared" si="12"/>
        <v>0.12000000000000009</v>
      </c>
      <c r="J10" s="15">
        <f t="shared" si="6"/>
        <v>289.9399999999986</v>
      </c>
      <c r="K10" s="16">
        <f t="shared" si="7"/>
        <v>-0.42800000000001637</v>
      </c>
      <c r="L10" s="17">
        <f t="shared" si="13"/>
        <v>4.26</v>
      </c>
      <c r="M10" s="13">
        <f t="shared" si="8"/>
        <v>288.80000000000007</v>
      </c>
      <c r="N10" s="3">
        <v>0.01</v>
      </c>
      <c r="O10" s="3"/>
      <c r="P10" s="6"/>
      <c r="Q10" s="35">
        <f t="shared" si="9"/>
        <v>0.04</v>
      </c>
      <c r="R10" s="3"/>
      <c r="S10" s="3"/>
      <c r="T10" s="3"/>
    </row>
    <row r="11" spans="1:20" ht="17.25" customHeight="1">
      <c r="A11" s="15">
        <f t="shared" si="0"/>
        <v>288.44999999999993</v>
      </c>
      <c r="B11" s="16">
        <f t="shared" si="1"/>
        <v>-1.9180000000000177</v>
      </c>
      <c r="C11" s="17">
        <f t="shared" si="10"/>
        <v>0.005</v>
      </c>
      <c r="D11" s="15">
        <f t="shared" si="2"/>
        <v>288.9499999999995</v>
      </c>
      <c r="E11" s="16">
        <f t="shared" si="3"/>
        <v>-1.4180000000000172</v>
      </c>
      <c r="F11" s="17">
        <f t="shared" si="11"/>
        <v>0.05500000000000004</v>
      </c>
      <c r="G11" s="15">
        <f t="shared" si="4"/>
        <v>289.449999999999</v>
      </c>
      <c r="H11" s="16">
        <f t="shared" si="5"/>
        <v>-0.9180000000000168</v>
      </c>
      <c r="I11" s="17">
        <f t="shared" si="12"/>
        <v>0.12500000000000008</v>
      </c>
      <c r="J11" s="15">
        <f t="shared" si="6"/>
        <v>289.94999999999857</v>
      </c>
      <c r="K11" s="16">
        <f t="shared" si="7"/>
        <v>-0.41800000000001636</v>
      </c>
      <c r="L11" s="17">
        <f t="shared" si="13"/>
        <v>4.45</v>
      </c>
      <c r="M11" s="13">
        <f t="shared" si="8"/>
        <v>288.9000000000001</v>
      </c>
      <c r="N11" s="3">
        <v>0.01</v>
      </c>
      <c r="O11" s="18"/>
      <c r="P11" s="6"/>
      <c r="Q11" s="35">
        <f t="shared" si="9"/>
        <v>0.05</v>
      </c>
      <c r="R11" s="3"/>
      <c r="S11" s="3"/>
      <c r="T11" s="3"/>
    </row>
    <row r="12" spans="1:20" ht="17.25" customHeight="1">
      <c r="A12" s="15">
        <f t="shared" si="0"/>
        <v>288.4599999999999</v>
      </c>
      <c r="B12" s="16">
        <f t="shared" si="1"/>
        <v>-1.9080000000000177</v>
      </c>
      <c r="C12" s="17">
        <f t="shared" si="10"/>
        <v>0.006</v>
      </c>
      <c r="D12" s="15">
        <f t="shared" si="2"/>
        <v>288.95999999999947</v>
      </c>
      <c r="E12" s="16">
        <f t="shared" si="3"/>
        <v>-1.4080000000000172</v>
      </c>
      <c r="F12" s="17">
        <f t="shared" si="11"/>
        <v>0.05600000000000004</v>
      </c>
      <c r="G12" s="15">
        <f t="shared" si="4"/>
        <v>289.459999999999</v>
      </c>
      <c r="H12" s="16">
        <f t="shared" si="5"/>
        <v>-0.9080000000000168</v>
      </c>
      <c r="I12" s="17">
        <f t="shared" si="12"/>
        <v>0.1300000000000001</v>
      </c>
      <c r="J12" s="15">
        <f t="shared" si="6"/>
        <v>289.95999999999856</v>
      </c>
      <c r="K12" s="16">
        <f t="shared" si="7"/>
        <v>-0.40800000000001635</v>
      </c>
      <c r="L12" s="17">
        <f t="shared" si="13"/>
        <v>4.640000000000001</v>
      </c>
      <c r="M12" s="13">
        <f t="shared" si="8"/>
        <v>289.0000000000001</v>
      </c>
      <c r="N12" s="3">
        <v>0.01</v>
      </c>
      <c r="O12" s="18"/>
      <c r="P12" s="6"/>
      <c r="Q12" s="35">
        <f t="shared" si="9"/>
        <v>0.060000000000000005</v>
      </c>
      <c r="R12" s="3"/>
      <c r="S12" s="3"/>
      <c r="T12" s="3"/>
    </row>
    <row r="13" spans="1:20" ht="17.25" customHeight="1">
      <c r="A13" s="15">
        <f t="shared" si="0"/>
        <v>288.4699999999999</v>
      </c>
      <c r="B13" s="16">
        <f t="shared" si="1"/>
        <v>-1.8980000000000177</v>
      </c>
      <c r="C13" s="17">
        <f t="shared" si="10"/>
        <v>0.007</v>
      </c>
      <c r="D13" s="15">
        <f t="shared" si="2"/>
        <v>288.96999999999946</v>
      </c>
      <c r="E13" s="16">
        <f t="shared" si="3"/>
        <v>-1.3980000000000172</v>
      </c>
      <c r="F13" s="17">
        <f t="shared" si="11"/>
        <v>0.057000000000000044</v>
      </c>
      <c r="G13" s="15">
        <f t="shared" si="4"/>
        <v>289.469999999999</v>
      </c>
      <c r="H13" s="16">
        <f t="shared" si="5"/>
        <v>-0.8980000000000168</v>
      </c>
      <c r="I13" s="17">
        <f t="shared" si="12"/>
        <v>0.1350000000000001</v>
      </c>
      <c r="J13" s="15">
        <f t="shared" si="6"/>
        <v>289.96999999999855</v>
      </c>
      <c r="K13" s="16">
        <f t="shared" si="7"/>
        <v>-0.39800000000001634</v>
      </c>
      <c r="L13" s="17">
        <f t="shared" si="13"/>
        <v>4.830000000000001</v>
      </c>
      <c r="M13" s="13">
        <f t="shared" si="8"/>
        <v>289.10000000000014</v>
      </c>
      <c r="N13" s="3">
        <v>0.01</v>
      </c>
      <c r="O13" s="3"/>
      <c r="P13" s="6"/>
      <c r="Q13" s="35">
        <f t="shared" si="9"/>
        <v>0.07</v>
      </c>
      <c r="R13" s="3"/>
      <c r="S13" s="3"/>
      <c r="T13" s="3"/>
    </row>
    <row r="14" spans="1:20" ht="17.25" customHeight="1">
      <c r="A14" s="15">
        <f t="shared" si="0"/>
        <v>288.4799999999999</v>
      </c>
      <c r="B14" s="16">
        <f t="shared" si="1"/>
        <v>-1.8880000000000177</v>
      </c>
      <c r="C14" s="17">
        <f t="shared" si="10"/>
        <v>0.008</v>
      </c>
      <c r="D14" s="15">
        <f t="shared" si="2"/>
        <v>288.97999999999945</v>
      </c>
      <c r="E14" s="16">
        <f t="shared" si="3"/>
        <v>-1.3880000000000172</v>
      </c>
      <c r="F14" s="17">
        <f t="shared" si="11"/>
        <v>0.058000000000000045</v>
      </c>
      <c r="G14" s="15">
        <f t="shared" si="4"/>
        <v>289.479999999999</v>
      </c>
      <c r="H14" s="16">
        <f t="shared" si="5"/>
        <v>-0.8880000000000168</v>
      </c>
      <c r="I14" s="17">
        <f t="shared" si="12"/>
        <v>0.1400000000000001</v>
      </c>
      <c r="J14" s="15">
        <f t="shared" si="6"/>
        <v>289.97999999999854</v>
      </c>
      <c r="K14" s="16">
        <f t="shared" si="7"/>
        <v>-0.38800000000001633</v>
      </c>
      <c r="L14" s="17">
        <f t="shared" si="13"/>
        <v>5.020000000000001</v>
      </c>
      <c r="M14" s="13">
        <f t="shared" si="8"/>
        <v>289.20000000000016</v>
      </c>
      <c r="N14" s="3">
        <v>0.01</v>
      </c>
      <c r="O14" s="3"/>
      <c r="P14" s="6"/>
      <c r="Q14" s="35">
        <f t="shared" si="9"/>
        <v>0.08</v>
      </c>
      <c r="R14" s="3"/>
      <c r="S14" s="3"/>
      <c r="T14" s="3"/>
    </row>
    <row r="15" spans="1:20" ht="17.25" customHeight="1">
      <c r="A15" s="19">
        <f t="shared" si="0"/>
        <v>288.4899999999999</v>
      </c>
      <c r="B15" s="20">
        <f t="shared" si="1"/>
        <v>-1.8780000000000177</v>
      </c>
      <c r="C15" s="17">
        <f t="shared" si="10"/>
        <v>0.009000000000000001</v>
      </c>
      <c r="D15" s="19">
        <f t="shared" si="2"/>
        <v>288.98999999999944</v>
      </c>
      <c r="E15" s="20">
        <f t="shared" si="3"/>
        <v>-1.3780000000000172</v>
      </c>
      <c r="F15" s="17">
        <f t="shared" si="11"/>
        <v>0.059000000000000045</v>
      </c>
      <c r="G15" s="19">
        <f t="shared" si="4"/>
        <v>289.489999999999</v>
      </c>
      <c r="H15" s="20">
        <f t="shared" si="5"/>
        <v>-0.8780000000000168</v>
      </c>
      <c r="I15" s="17">
        <f t="shared" si="12"/>
        <v>0.1450000000000001</v>
      </c>
      <c r="J15" s="19">
        <f t="shared" si="6"/>
        <v>289.98999999999853</v>
      </c>
      <c r="K15" s="20">
        <f t="shared" si="7"/>
        <v>-0.3780000000000163</v>
      </c>
      <c r="L15" s="17">
        <f t="shared" si="13"/>
        <v>5.210000000000002</v>
      </c>
      <c r="M15" s="13">
        <f t="shared" si="8"/>
        <v>289.3000000000002</v>
      </c>
      <c r="N15" s="3">
        <v>0.01</v>
      </c>
      <c r="O15" s="3"/>
      <c r="P15" s="6"/>
      <c r="Q15" s="35">
        <f t="shared" si="9"/>
        <v>0.09</v>
      </c>
      <c r="R15" s="3"/>
      <c r="S15" s="3"/>
      <c r="T15" s="3"/>
    </row>
    <row r="16" spans="1:20" ht="17.25" customHeight="1">
      <c r="A16" s="22">
        <f t="shared" si="0"/>
        <v>288.4999999999999</v>
      </c>
      <c r="B16" s="23">
        <f t="shared" si="1"/>
        <v>-1.8680000000000176</v>
      </c>
      <c r="C16" s="21">
        <f t="shared" si="10"/>
        <v>0.010000000000000002</v>
      </c>
      <c r="D16" s="22">
        <f t="shared" si="2"/>
        <v>288.99999999999943</v>
      </c>
      <c r="E16" s="23">
        <f t="shared" si="3"/>
        <v>-1.3680000000000172</v>
      </c>
      <c r="F16" s="24">
        <f t="shared" si="11"/>
        <v>0.060000000000000046</v>
      </c>
      <c r="G16" s="22">
        <f t="shared" si="4"/>
        <v>289.499999999999</v>
      </c>
      <c r="H16" s="23">
        <f t="shared" si="5"/>
        <v>-0.8680000000000168</v>
      </c>
      <c r="I16" s="24">
        <f t="shared" si="12"/>
        <v>0.1500000000000001</v>
      </c>
      <c r="J16" s="22">
        <f t="shared" si="6"/>
        <v>289.9999999999985</v>
      </c>
      <c r="K16" s="23">
        <f t="shared" si="7"/>
        <v>-0.3680000000000163</v>
      </c>
      <c r="L16" s="24">
        <f t="shared" si="13"/>
        <v>5.400000000000002</v>
      </c>
      <c r="M16" s="13">
        <f t="shared" si="8"/>
        <v>289.4000000000002</v>
      </c>
      <c r="N16" s="3">
        <v>0.05</v>
      </c>
      <c r="O16" s="3"/>
      <c r="P16" s="6"/>
      <c r="Q16" s="35">
        <f t="shared" si="9"/>
        <v>0.09999999999999999</v>
      </c>
      <c r="R16" s="3"/>
      <c r="S16" s="3"/>
      <c r="T16" s="3"/>
    </row>
    <row r="17" spans="1:20" ht="17.25" customHeight="1">
      <c r="A17" s="25">
        <f t="shared" si="0"/>
        <v>288.5099999999999</v>
      </c>
      <c r="B17" s="26">
        <f t="shared" si="1"/>
        <v>-1.8580000000000176</v>
      </c>
      <c r="C17" s="10">
        <f>+C16+$N$7/10</f>
        <v>0.011000000000000003</v>
      </c>
      <c r="D17" s="25">
        <f t="shared" si="2"/>
        <v>289.0099999999994</v>
      </c>
      <c r="E17" s="26">
        <f t="shared" si="3"/>
        <v>-1.3580000000000172</v>
      </c>
      <c r="F17" s="10">
        <f>+F16+$N$12/10</f>
        <v>0.06100000000000005</v>
      </c>
      <c r="G17" s="25">
        <f t="shared" si="4"/>
        <v>289.50999999999897</v>
      </c>
      <c r="H17" s="26">
        <f t="shared" si="5"/>
        <v>-0.8580000000000167</v>
      </c>
      <c r="I17" s="10">
        <f>+I16+$N$17/10</f>
        <v>0.1850000000000001</v>
      </c>
      <c r="J17" s="25">
        <f t="shared" si="6"/>
        <v>290.0099999999985</v>
      </c>
      <c r="K17" s="26">
        <f t="shared" si="7"/>
        <v>-0.3580000000000163</v>
      </c>
      <c r="L17" s="10">
        <f>+L16+$N$22/10</f>
        <v>5.630000000000003</v>
      </c>
      <c r="M17" s="13">
        <f t="shared" si="8"/>
        <v>289.5000000000002</v>
      </c>
      <c r="N17" s="3">
        <v>0.35</v>
      </c>
      <c r="O17" s="3"/>
      <c r="P17" s="6"/>
      <c r="Q17" s="35">
        <f t="shared" si="9"/>
        <v>0.15</v>
      </c>
      <c r="R17" s="3"/>
      <c r="S17" s="3"/>
      <c r="T17" s="3"/>
    </row>
    <row r="18" spans="1:20" ht="17.25" customHeight="1">
      <c r="A18" s="15">
        <f t="shared" si="0"/>
        <v>288.51999999999987</v>
      </c>
      <c r="B18" s="16">
        <f t="shared" si="1"/>
        <v>-1.8480000000000176</v>
      </c>
      <c r="C18" s="17">
        <f aca="true" t="shared" si="14" ref="C18:C26">+C17+$N$7/10</f>
        <v>0.012000000000000004</v>
      </c>
      <c r="D18" s="15">
        <f t="shared" si="2"/>
        <v>289.0199999999994</v>
      </c>
      <c r="E18" s="16">
        <f t="shared" si="3"/>
        <v>-1.3480000000000172</v>
      </c>
      <c r="F18" s="17">
        <f aca="true" t="shared" si="15" ref="F18:F26">+F17+$N$12/10</f>
        <v>0.06200000000000005</v>
      </c>
      <c r="G18" s="15">
        <f t="shared" si="4"/>
        <v>289.51999999999896</v>
      </c>
      <c r="H18" s="16">
        <f t="shared" si="5"/>
        <v>-0.8480000000000167</v>
      </c>
      <c r="I18" s="17">
        <f aca="true" t="shared" si="16" ref="I18:I26">+I17+$N$17/10</f>
        <v>0.2200000000000001</v>
      </c>
      <c r="J18" s="15">
        <f t="shared" si="6"/>
        <v>290.0199999999985</v>
      </c>
      <c r="K18" s="16">
        <f t="shared" si="7"/>
        <v>-0.3480000000000163</v>
      </c>
      <c r="L18" s="17">
        <f aca="true" t="shared" si="17" ref="L18:L26">+L17+$N$22/10</f>
        <v>5.860000000000003</v>
      </c>
      <c r="M18" s="13">
        <f t="shared" si="8"/>
        <v>289.60000000000025</v>
      </c>
      <c r="N18" s="3">
        <v>0.7</v>
      </c>
      <c r="O18" s="3"/>
      <c r="P18" s="6"/>
      <c r="Q18" s="35">
        <f t="shared" si="9"/>
        <v>0.5</v>
      </c>
      <c r="R18" s="3"/>
      <c r="S18" s="3"/>
      <c r="T18" s="3"/>
    </row>
    <row r="19" spans="1:20" ht="17.25" customHeight="1">
      <c r="A19" s="15">
        <f t="shared" si="0"/>
        <v>288.52999999999986</v>
      </c>
      <c r="B19" s="16">
        <f t="shared" si="1"/>
        <v>-1.8380000000000176</v>
      </c>
      <c r="C19" s="17">
        <f t="shared" si="14"/>
        <v>0.013000000000000005</v>
      </c>
      <c r="D19" s="15">
        <f t="shared" si="2"/>
        <v>289.0299999999994</v>
      </c>
      <c r="E19" s="16">
        <f t="shared" si="3"/>
        <v>-1.3380000000000172</v>
      </c>
      <c r="F19" s="17">
        <f t="shared" si="15"/>
        <v>0.06300000000000004</v>
      </c>
      <c r="G19" s="15">
        <f t="shared" si="4"/>
        <v>289.52999999999895</v>
      </c>
      <c r="H19" s="16">
        <f t="shared" si="5"/>
        <v>-0.8380000000000167</v>
      </c>
      <c r="I19" s="17">
        <f t="shared" si="16"/>
        <v>0.2550000000000001</v>
      </c>
      <c r="J19" s="15">
        <f t="shared" si="6"/>
        <v>290.0299999999985</v>
      </c>
      <c r="K19" s="16">
        <f t="shared" si="7"/>
        <v>-0.3380000000000163</v>
      </c>
      <c r="L19" s="17">
        <f t="shared" si="17"/>
        <v>6.090000000000003</v>
      </c>
      <c r="M19" s="13">
        <f t="shared" si="8"/>
        <v>289.7000000000003</v>
      </c>
      <c r="N19" s="3">
        <v>1</v>
      </c>
      <c r="O19" s="3"/>
      <c r="P19" s="6"/>
      <c r="Q19" s="35">
        <f t="shared" si="9"/>
        <v>1.2</v>
      </c>
      <c r="R19" s="3"/>
      <c r="S19" s="3"/>
      <c r="T19" s="3"/>
    </row>
    <row r="20" spans="1:20" ht="17.25" customHeight="1">
      <c r="A20" s="15">
        <f t="shared" si="0"/>
        <v>288.53999999999985</v>
      </c>
      <c r="B20" s="16">
        <f t="shared" si="1"/>
        <v>-1.8280000000000176</v>
      </c>
      <c r="C20" s="17">
        <f t="shared" si="14"/>
        <v>0.014000000000000005</v>
      </c>
      <c r="D20" s="15">
        <f t="shared" si="2"/>
        <v>289.0399999999994</v>
      </c>
      <c r="E20" s="16">
        <f t="shared" si="3"/>
        <v>-1.3280000000000172</v>
      </c>
      <c r="F20" s="17">
        <f t="shared" si="15"/>
        <v>0.06400000000000004</v>
      </c>
      <c r="G20" s="15">
        <f t="shared" si="4"/>
        <v>289.53999999999894</v>
      </c>
      <c r="H20" s="16">
        <f t="shared" si="5"/>
        <v>-0.8280000000000167</v>
      </c>
      <c r="I20" s="17">
        <f t="shared" si="16"/>
        <v>0.2900000000000001</v>
      </c>
      <c r="J20" s="15">
        <f t="shared" si="6"/>
        <v>290.0399999999985</v>
      </c>
      <c r="K20" s="16">
        <f t="shared" si="7"/>
        <v>-0.3280000000000163</v>
      </c>
      <c r="L20" s="17">
        <f t="shared" si="17"/>
        <v>6.320000000000004</v>
      </c>
      <c r="M20" s="13">
        <f t="shared" si="8"/>
        <v>289.8000000000003</v>
      </c>
      <c r="N20" s="3">
        <v>1.3</v>
      </c>
      <c r="O20" s="3"/>
      <c r="P20" s="6"/>
      <c r="Q20" s="35">
        <f t="shared" si="9"/>
        <v>2.2</v>
      </c>
      <c r="R20" s="3"/>
      <c r="S20" s="3"/>
      <c r="T20" s="3"/>
    </row>
    <row r="21" spans="1:20" ht="17.25" customHeight="1">
      <c r="A21" s="15">
        <f t="shared" si="0"/>
        <v>288.54999999999984</v>
      </c>
      <c r="B21" s="16">
        <f t="shared" si="1"/>
        <v>-1.8180000000000176</v>
      </c>
      <c r="C21" s="17">
        <f t="shared" si="14"/>
        <v>0.015000000000000006</v>
      </c>
      <c r="D21" s="15">
        <f t="shared" si="2"/>
        <v>289.0499999999994</v>
      </c>
      <c r="E21" s="16">
        <f t="shared" si="3"/>
        <v>-1.3180000000000172</v>
      </c>
      <c r="F21" s="17">
        <f t="shared" si="15"/>
        <v>0.06500000000000004</v>
      </c>
      <c r="G21" s="15">
        <f t="shared" si="4"/>
        <v>289.54999999999893</v>
      </c>
      <c r="H21" s="16">
        <f t="shared" si="5"/>
        <v>-0.8180000000000167</v>
      </c>
      <c r="I21" s="17">
        <f t="shared" si="16"/>
        <v>0.32500000000000007</v>
      </c>
      <c r="J21" s="15">
        <f t="shared" si="6"/>
        <v>290.0499999999985</v>
      </c>
      <c r="K21" s="16">
        <f t="shared" si="7"/>
        <v>-0.31800000000001627</v>
      </c>
      <c r="L21" s="17">
        <f t="shared" si="17"/>
        <v>6.550000000000004</v>
      </c>
      <c r="M21" s="13">
        <f t="shared" si="8"/>
        <v>289.9000000000003</v>
      </c>
      <c r="N21" s="3">
        <v>1.9</v>
      </c>
      <c r="O21" s="3"/>
      <c r="P21" s="6"/>
      <c r="Q21" s="35">
        <f t="shared" si="9"/>
        <v>3.5</v>
      </c>
      <c r="R21" s="3"/>
      <c r="S21" s="3"/>
      <c r="T21" s="3"/>
    </row>
    <row r="22" spans="1:20" ht="17.25" customHeight="1">
      <c r="A22" s="15">
        <f t="shared" si="0"/>
        <v>288.55999999999983</v>
      </c>
      <c r="B22" s="16">
        <f t="shared" si="1"/>
        <v>-1.8080000000000176</v>
      </c>
      <c r="C22" s="17">
        <f t="shared" si="14"/>
        <v>0.016000000000000007</v>
      </c>
      <c r="D22" s="15">
        <f t="shared" si="2"/>
        <v>289.0599999999994</v>
      </c>
      <c r="E22" s="16">
        <f t="shared" si="3"/>
        <v>-1.3080000000000171</v>
      </c>
      <c r="F22" s="17">
        <f t="shared" si="15"/>
        <v>0.06600000000000004</v>
      </c>
      <c r="G22" s="15">
        <f t="shared" si="4"/>
        <v>289.5599999999989</v>
      </c>
      <c r="H22" s="16">
        <f t="shared" si="5"/>
        <v>-0.8080000000000167</v>
      </c>
      <c r="I22" s="17">
        <f t="shared" si="16"/>
        <v>0.36000000000000004</v>
      </c>
      <c r="J22" s="15">
        <f t="shared" si="6"/>
        <v>290.05999999999847</v>
      </c>
      <c r="K22" s="16">
        <f t="shared" si="7"/>
        <v>-0.30800000000001626</v>
      </c>
      <c r="L22" s="17">
        <f t="shared" si="17"/>
        <v>6.780000000000005</v>
      </c>
      <c r="M22" s="13">
        <f t="shared" si="8"/>
        <v>290.00000000000034</v>
      </c>
      <c r="N22" s="3">
        <v>2.3</v>
      </c>
      <c r="O22" s="3"/>
      <c r="P22" s="6"/>
      <c r="Q22" s="35">
        <f t="shared" si="9"/>
        <v>5.4</v>
      </c>
      <c r="R22" s="3"/>
      <c r="S22" s="3"/>
      <c r="T22" s="3"/>
    </row>
    <row r="23" spans="1:20" ht="17.25" customHeight="1">
      <c r="A23" s="15">
        <f t="shared" si="0"/>
        <v>288.5699999999998</v>
      </c>
      <c r="B23" s="16">
        <f t="shared" si="1"/>
        <v>-1.7980000000000176</v>
      </c>
      <c r="C23" s="17">
        <f t="shared" si="14"/>
        <v>0.017000000000000008</v>
      </c>
      <c r="D23" s="15">
        <f t="shared" si="2"/>
        <v>289.06999999999937</v>
      </c>
      <c r="E23" s="16">
        <f t="shared" si="3"/>
        <v>-1.2980000000000171</v>
      </c>
      <c r="F23" s="17">
        <f t="shared" si="15"/>
        <v>0.06700000000000005</v>
      </c>
      <c r="G23" s="15">
        <f t="shared" si="4"/>
        <v>289.5699999999989</v>
      </c>
      <c r="H23" s="16">
        <f t="shared" si="5"/>
        <v>-0.7980000000000167</v>
      </c>
      <c r="I23" s="17">
        <f t="shared" si="16"/>
        <v>0.395</v>
      </c>
      <c r="J23" s="15">
        <f t="shared" si="6"/>
        <v>290.06999999999846</v>
      </c>
      <c r="K23" s="16">
        <f t="shared" si="7"/>
        <v>-0.29800000000001625</v>
      </c>
      <c r="L23" s="17">
        <f t="shared" si="17"/>
        <v>7.010000000000005</v>
      </c>
      <c r="M23" s="13">
        <f t="shared" si="8"/>
        <v>290.10000000000036</v>
      </c>
      <c r="N23" s="3">
        <v>2.3</v>
      </c>
      <c r="O23" s="3"/>
      <c r="P23" s="6"/>
      <c r="Q23" s="35">
        <f t="shared" si="9"/>
        <v>7.7</v>
      </c>
      <c r="R23" s="3"/>
      <c r="S23" s="3"/>
      <c r="T23" s="3"/>
    </row>
    <row r="24" spans="1:20" ht="17.25" customHeight="1">
      <c r="A24" s="15">
        <f t="shared" si="0"/>
        <v>288.5799999999998</v>
      </c>
      <c r="B24" s="16">
        <f t="shared" si="1"/>
        <v>-1.7880000000000176</v>
      </c>
      <c r="C24" s="17">
        <f t="shared" si="14"/>
        <v>0.01800000000000001</v>
      </c>
      <c r="D24" s="15">
        <f t="shared" si="2"/>
        <v>289.07999999999936</v>
      </c>
      <c r="E24" s="16">
        <f t="shared" si="3"/>
        <v>-1.2880000000000171</v>
      </c>
      <c r="F24" s="17">
        <f t="shared" si="15"/>
        <v>0.06800000000000005</v>
      </c>
      <c r="G24" s="15">
        <f t="shared" si="4"/>
        <v>289.5799999999989</v>
      </c>
      <c r="H24" s="16">
        <f t="shared" si="5"/>
        <v>-0.7880000000000167</v>
      </c>
      <c r="I24" s="17">
        <f t="shared" si="16"/>
        <v>0.43</v>
      </c>
      <c r="J24" s="15">
        <f t="shared" si="6"/>
        <v>290.07999999999845</v>
      </c>
      <c r="K24" s="16">
        <f t="shared" si="7"/>
        <v>-0.28800000000001624</v>
      </c>
      <c r="L24" s="17">
        <f t="shared" si="17"/>
        <v>7.2400000000000055</v>
      </c>
      <c r="M24" s="13">
        <f t="shared" si="8"/>
        <v>290.2000000000004</v>
      </c>
      <c r="N24" s="3">
        <v>3</v>
      </c>
      <c r="O24" s="3"/>
      <c r="P24" s="6"/>
      <c r="Q24" s="35">
        <f t="shared" si="9"/>
        <v>10</v>
      </c>
      <c r="R24" s="3"/>
      <c r="S24" s="3"/>
      <c r="T24" s="3"/>
    </row>
    <row r="25" spans="1:20" ht="17.25" customHeight="1">
      <c r="A25" s="19">
        <f t="shared" si="0"/>
        <v>288.5899999999998</v>
      </c>
      <c r="B25" s="20">
        <f t="shared" si="1"/>
        <v>-1.7780000000000176</v>
      </c>
      <c r="C25" s="17">
        <f t="shared" si="14"/>
        <v>0.01900000000000001</v>
      </c>
      <c r="D25" s="19">
        <f t="shared" si="2"/>
        <v>289.08999999999935</v>
      </c>
      <c r="E25" s="20">
        <f t="shared" si="3"/>
        <v>-1.2780000000000171</v>
      </c>
      <c r="F25" s="17">
        <f t="shared" si="15"/>
        <v>0.06900000000000005</v>
      </c>
      <c r="G25" s="19">
        <f t="shared" si="4"/>
        <v>289.5899999999989</v>
      </c>
      <c r="H25" s="20">
        <f t="shared" si="5"/>
        <v>-0.7780000000000167</v>
      </c>
      <c r="I25" s="17">
        <f t="shared" si="16"/>
        <v>0.46499999999999997</v>
      </c>
      <c r="J25" s="19">
        <f t="shared" si="6"/>
        <v>290.08999999999844</v>
      </c>
      <c r="K25" s="20">
        <f t="shared" si="7"/>
        <v>-0.27800000000001623</v>
      </c>
      <c r="L25" s="17">
        <f t="shared" si="17"/>
        <v>7.470000000000006</v>
      </c>
      <c r="M25" s="13">
        <f t="shared" si="8"/>
        <v>290.3000000000004</v>
      </c>
      <c r="N25" s="3">
        <v>3</v>
      </c>
      <c r="O25" s="3"/>
      <c r="P25" s="6"/>
      <c r="Q25" s="35">
        <f t="shared" si="9"/>
        <v>13</v>
      </c>
      <c r="R25" s="3"/>
      <c r="S25" s="3"/>
      <c r="T25" s="3"/>
    </row>
    <row r="26" spans="1:20" ht="17.25" customHeight="1">
      <c r="A26" s="27">
        <f t="shared" si="0"/>
        <v>288.5999999999998</v>
      </c>
      <c r="B26" s="28">
        <f t="shared" si="1"/>
        <v>-1.7680000000000176</v>
      </c>
      <c r="C26" s="24">
        <f t="shared" si="14"/>
        <v>0.02000000000000001</v>
      </c>
      <c r="D26" s="27">
        <f t="shared" si="2"/>
        <v>289.09999999999934</v>
      </c>
      <c r="E26" s="28">
        <f t="shared" si="3"/>
        <v>-1.2680000000000171</v>
      </c>
      <c r="F26" s="24">
        <f t="shared" si="15"/>
        <v>0.07000000000000005</v>
      </c>
      <c r="G26" s="27">
        <f t="shared" si="4"/>
        <v>289.5999999999989</v>
      </c>
      <c r="H26" s="28">
        <f t="shared" si="5"/>
        <v>-0.7680000000000167</v>
      </c>
      <c r="I26" s="24">
        <f t="shared" si="16"/>
        <v>0.49999999999999994</v>
      </c>
      <c r="J26" s="27">
        <f t="shared" si="6"/>
        <v>290.09999999999843</v>
      </c>
      <c r="K26" s="28">
        <f t="shared" si="7"/>
        <v>-0.2680000000000162</v>
      </c>
      <c r="L26" s="24">
        <f t="shared" si="17"/>
        <v>7.700000000000006</v>
      </c>
      <c r="M26" s="13">
        <f t="shared" si="8"/>
        <v>290.40000000000043</v>
      </c>
      <c r="N26" s="3">
        <v>3.6</v>
      </c>
      <c r="O26" s="3"/>
      <c r="P26" s="6"/>
      <c r="Q26" s="35">
        <f t="shared" si="9"/>
        <v>16</v>
      </c>
      <c r="R26" s="3"/>
      <c r="S26" s="3"/>
      <c r="T26" s="3"/>
    </row>
    <row r="27" spans="1:20" ht="17.25" customHeight="1">
      <c r="A27" s="25">
        <f t="shared" si="0"/>
        <v>288.6099999999998</v>
      </c>
      <c r="B27" s="26">
        <f t="shared" si="1"/>
        <v>-1.7580000000000175</v>
      </c>
      <c r="C27" s="10">
        <f>+C26+$N$8/10</f>
        <v>0.02100000000000001</v>
      </c>
      <c r="D27" s="25">
        <f t="shared" si="2"/>
        <v>289.10999999999933</v>
      </c>
      <c r="E27" s="26">
        <f t="shared" si="3"/>
        <v>-1.258000000000017</v>
      </c>
      <c r="F27" s="10">
        <f>+F26+$N$13/10</f>
        <v>0.07100000000000005</v>
      </c>
      <c r="G27" s="25">
        <f t="shared" si="4"/>
        <v>289.6099999999989</v>
      </c>
      <c r="H27" s="26">
        <f t="shared" si="5"/>
        <v>-0.7580000000000167</v>
      </c>
      <c r="I27" s="10">
        <f>+I26+$N$18/10</f>
        <v>0.57</v>
      </c>
      <c r="J27" s="25">
        <f t="shared" si="6"/>
        <v>290.1099999999984</v>
      </c>
      <c r="K27" s="26">
        <f t="shared" si="7"/>
        <v>-0.2580000000000162</v>
      </c>
      <c r="L27" s="10">
        <f>+L26+$N$23/10</f>
        <v>7.930000000000007</v>
      </c>
      <c r="M27" s="13">
        <f t="shared" si="8"/>
        <v>290.50000000000045</v>
      </c>
      <c r="N27" s="3">
        <v>3.6</v>
      </c>
      <c r="O27" s="3"/>
      <c r="P27" s="6"/>
      <c r="Q27" s="35">
        <f t="shared" si="9"/>
        <v>19.6</v>
      </c>
      <c r="R27" s="3"/>
      <c r="S27" s="3"/>
      <c r="T27" s="3"/>
    </row>
    <row r="28" spans="1:20" ht="17.25" customHeight="1">
      <c r="A28" s="15">
        <f t="shared" si="0"/>
        <v>288.6199999999998</v>
      </c>
      <c r="B28" s="16">
        <f t="shared" si="1"/>
        <v>-1.7480000000000175</v>
      </c>
      <c r="C28" s="17">
        <f aca="true" t="shared" si="18" ref="C28:C36">+C27+$N$8/10</f>
        <v>0.022000000000000013</v>
      </c>
      <c r="D28" s="15">
        <f t="shared" si="2"/>
        <v>289.1199999999993</v>
      </c>
      <c r="E28" s="16">
        <f t="shared" si="3"/>
        <v>-1.248000000000017</v>
      </c>
      <c r="F28" s="17">
        <f aca="true" t="shared" si="19" ref="F28:F36">+F27+$N$13/10</f>
        <v>0.07200000000000005</v>
      </c>
      <c r="G28" s="15">
        <f t="shared" si="4"/>
        <v>289.61999999999887</v>
      </c>
      <c r="H28" s="16">
        <f t="shared" si="5"/>
        <v>-0.7480000000000167</v>
      </c>
      <c r="I28" s="17">
        <f aca="true" t="shared" si="20" ref="I28:I36">+I27+$N$18/10</f>
        <v>0.6399999999999999</v>
      </c>
      <c r="J28" s="15">
        <f t="shared" si="6"/>
        <v>290.1199999999984</v>
      </c>
      <c r="K28" s="16">
        <f t="shared" si="7"/>
        <v>-0.2480000000000162</v>
      </c>
      <c r="L28" s="17">
        <f aca="true" t="shared" si="21" ref="L28:L36">+L27+$N$23/10</f>
        <v>8.160000000000007</v>
      </c>
      <c r="M28" s="13">
        <f t="shared" si="8"/>
        <v>290.6000000000005</v>
      </c>
      <c r="N28" s="3">
        <v>4.5</v>
      </c>
      <c r="O28" s="3"/>
      <c r="P28" s="6"/>
      <c r="Q28" s="35">
        <f t="shared" si="9"/>
        <v>23.200000000000003</v>
      </c>
      <c r="R28" s="3"/>
      <c r="S28" s="3"/>
      <c r="T28" s="3"/>
    </row>
    <row r="29" spans="1:20" ht="17.25" customHeight="1">
      <c r="A29" s="15">
        <f t="shared" si="0"/>
        <v>288.62999999999977</v>
      </c>
      <c r="B29" s="16">
        <f t="shared" si="1"/>
        <v>-1.7380000000000175</v>
      </c>
      <c r="C29" s="17">
        <f t="shared" si="18"/>
        <v>0.023000000000000013</v>
      </c>
      <c r="D29" s="15">
        <f t="shared" si="2"/>
        <v>289.1299999999993</v>
      </c>
      <c r="E29" s="16">
        <f t="shared" si="3"/>
        <v>-1.238000000000017</v>
      </c>
      <c r="F29" s="17">
        <f t="shared" si="19"/>
        <v>0.07300000000000005</v>
      </c>
      <c r="G29" s="15">
        <f t="shared" si="4"/>
        <v>289.62999999999886</v>
      </c>
      <c r="H29" s="16">
        <f t="shared" si="5"/>
        <v>-0.7380000000000166</v>
      </c>
      <c r="I29" s="17">
        <f t="shared" si="20"/>
        <v>0.7099999999999999</v>
      </c>
      <c r="J29" s="15">
        <f t="shared" si="6"/>
        <v>290.1299999999984</v>
      </c>
      <c r="K29" s="16">
        <f t="shared" si="7"/>
        <v>-0.2380000000000162</v>
      </c>
      <c r="L29" s="17">
        <f t="shared" si="21"/>
        <v>8.390000000000008</v>
      </c>
      <c r="M29" s="13">
        <f t="shared" si="8"/>
        <v>290.7000000000005</v>
      </c>
      <c r="N29" s="3">
        <v>4.5</v>
      </c>
      <c r="O29" s="3"/>
      <c r="P29" s="6"/>
      <c r="Q29" s="35">
        <f t="shared" si="9"/>
        <v>27.700000000000003</v>
      </c>
      <c r="R29" s="3"/>
      <c r="S29" s="3"/>
      <c r="T29" s="3"/>
    </row>
    <row r="30" spans="1:20" ht="17.25" customHeight="1">
      <c r="A30" s="15">
        <f t="shared" si="0"/>
        <v>288.63999999999976</v>
      </c>
      <c r="B30" s="16">
        <f t="shared" si="1"/>
        <v>-1.7280000000000175</v>
      </c>
      <c r="C30" s="17">
        <f t="shared" si="18"/>
        <v>0.024000000000000014</v>
      </c>
      <c r="D30" s="15">
        <f t="shared" si="2"/>
        <v>289.1399999999993</v>
      </c>
      <c r="E30" s="16">
        <f t="shared" si="3"/>
        <v>-1.228000000000017</v>
      </c>
      <c r="F30" s="17">
        <f t="shared" si="19"/>
        <v>0.07400000000000005</v>
      </c>
      <c r="G30" s="15">
        <f t="shared" si="4"/>
        <v>289.63999999999885</v>
      </c>
      <c r="H30" s="16">
        <f t="shared" si="5"/>
        <v>-0.7280000000000166</v>
      </c>
      <c r="I30" s="17">
        <f t="shared" si="20"/>
        <v>0.7799999999999998</v>
      </c>
      <c r="J30" s="15">
        <f t="shared" si="6"/>
        <v>290.1399999999984</v>
      </c>
      <c r="K30" s="16">
        <f t="shared" si="7"/>
        <v>-0.2280000000000162</v>
      </c>
      <c r="L30" s="17">
        <f t="shared" si="21"/>
        <v>8.620000000000008</v>
      </c>
      <c r="M30" s="13">
        <f t="shared" si="8"/>
        <v>290.8000000000005</v>
      </c>
      <c r="N30" s="3">
        <v>5.65</v>
      </c>
      <c r="O30" s="3"/>
      <c r="P30" s="6"/>
      <c r="Q30" s="35">
        <f t="shared" si="9"/>
        <v>32.2</v>
      </c>
      <c r="R30" s="3"/>
      <c r="S30" s="3"/>
      <c r="T30" s="3"/>
    </row>
    <row r="31" spans="1:20" ht="17.25" customHeight="1">
      <c r="A31" s="15">
        <f t="shared" si="0"/>
        <v>288.64999999999975</v>
      </c>
      <c r="B31" s="16">
        <f t="shared" si="1"/>
        <v>-1.7180000000000175</v>
      </c>
      <c r="C31" s="17">
        <f t="shared" si="18"/>
        <v>0.025000000000000015</v>
      </c>
      <c r="D31" s="15">
        <f t="shared" si="2"/>
        <v>289.1499999999993</v>
      </c>
      <c r="E31" s="16">
        <f t="shared" si="3"/>
        <v>-1.218000000000017</v>
      </c>
      <c r="F31" s="17">
        <f t="shared" si="19"/>
        <v>0.07500000000000005</v>
      </c>
      <c r="G31" s="15">
        <f t="shared" si="4"/>
        <v>289.64999999999884</v>
      </c>
      <c r="H31" s="16">
        <f t="shared" si="5"/>
        <v>-0.7180000000000166</v>
      </c>
      <c r="I31" s="17">
        <f t="shared" si="20"/>
        <v>0.8499999999999998</v>
      </c>
      <c r="J31" s="15">
        <f t="shared" si="6"/>
        <v>290.1499999999984</v>
      </c>
      <c r="K31" s="16">
        <f t="shared" si="7"/>
        <v>-0.21800000000001618</v>
      </c>
      <c r="L31" s="17">
        <f t="shared" si="21"/>
        <v>8.850000000000009</v>
      </c>
      <c r="M31" s="13">
        <f t="shared" si="8"/>
        <v>290.90000000000055</v>
      </c>
      <c r="N31" s="3">
        <v>5.65</v>
      </c>
      <c r="O31" s="3"/>
      <c r="P31" s="6"/>
      <c r="Q31" s="35">
        <f t="shared" si="9"/>
        <v>37.85</v>
      </c>
      <c r="R31" s="3"/>
      <c r="S31" s="3"/>
      <c r="T31" s="3"/>
    </row>
    <row r="32" spans="1:20" ht="17.25" customHeight="1">
      <c r="A32" s="15">
        <f t="shared" si="0"/>
        <v>288.65999999999974</v>
      </c>
      <c r="B32" s="16">
        <f t="shared" si="1"/>
        <v>-1.7080000000000175</v>
      </c>
      <c r="C32" s="17">
        <f t="shared" si="18"/>
        <v>0.026000000000000016</v>
      </c>
      <c r="D32" s="15">
        <f t="shared" si="2"/>
        <v>289.1599999999993</v>
      </c>
      <c r="E32" s="16">
        <f t="shared" si="3"/>
        <v>-1.208000000000017</v>
      </c>
      <c r="F32" s="17">
        <f t="shared" si="19"/>
        <v>0.07600000000000005</v>
      </c>
      <c r="G32" s="15">
        <f t="shared" si="4"/>
        <v>289.65999999999883</v>
      </c>
      <c r="H32" s="16">
        <f t="shared" si="5"/>
        <v>-0.7080000000000166</v>
      </c>
      <c r="I32" s="17">
        <f t="shared" si="20"/>
        <v>0.9199999999999997</v>
      </c>
      <c r="J32" s="15">
        <f t="shared" si="6"/>
        <v>290.1599999999984</v>
      </c>
      <c r="K32" s="16">
        <f t="shared" si="7"/>
        <v>-0.20800000000001617</v>
      </c>
      <c r="L32" s="17">
        <f t="shared" si="21"/>
        <v>9.080000000000009</v>
      </c>
      <c r="M32" s="13">
        <f t="shared" si="8"/>
        <v>291.00000000000057</v>
      </c>
      <c r="N32" s="3">
        <v>7.9</v>
      </c>
      <c r="O32" s="3"/>
      <c r="P32" s="6"/>
      <c r="Q32" s="35">
        <f t="shared" si="9"/>
        <v>43.5</v>
      </c>
      <c r="R32" s="3"/>
      <c r="S32" s="3"/>
      <c r="T32" s="3"/>
    </row>
    <row r="33" spans="1:20" ht="17.25" customHeight="1">
      <c r="A33" s="15">
        <f t="shared" si="0"/>
        <v>288.66999999999973</v>
      </c>
      <c r="B33" s="16">
        <f t="shared" si="1"/>
        <v>-1.6980000000000175</v>
      </c>
      <c r="C33" s="17">
        <f t="shared" si="18"/>
        <v>0.027000000000000017</v>
      </c>
      <c r="D33" s="15">
        <f t="shared" si="2"/>
        <v>289.1699999999993</v>
      </c>
      <c r="E33" s="16">
        <f t="shared" si="3"/>
        <v>-1.198000000000017</v>
      </c>
      <c r="F33" s="17">
        <f t="shared" si="19"/>
        <v>0.07700000000000005</v>
      </c>
      <c r="G33" s="15">
        <f t="shared" si="4"/>
        <v>289.6699999999988</v>
      </c>
      <c r="H33" s="16">
        <f t="shared" si="5"/>
        <v>-0.6980000000000166</v>
      </c>
      <c r="I33" s="17">
        <f t="shared" si="20"/>
        <v>0.9899999999999997</v>
      </c>
      <c r="J33" s="15">
        <f t="shared" si="6"/>
        <v>290.16999999999837</v>
      </c>
      <c r="K33" s="16">
        <f t="shared" si="7"/>
        <v>-0.19800000000001616</v>
      </c>
      <c r="L33" s="17">
        <f t="shared" si="21"/>
        <v>9.31000000000001</v>
      </c>
      <c r="M33" s="13">
        <f t="shared" si="8"/>
        <v>291.1000000000006</v>
      </c>
      <c r="N33" s="38">
        <v>7.9</v>
      </c>
      <c r="O33" s="38"/>
      <c r="P33" s="39"/>
      <c r="Q33" s="35">
        <f t="shared" si="9"/>
        <v>51.4</v>
      </c>
      <c r="R33" s="3"/>
      <c r="S33" s="3"/>
      <c r="T33" s="3"/>
    </row>
    <row r="34" spans="1:20" ht="17.25" customHeight="1">
      <c r="A34" s="15">
        <f t="shared" si="0"/>
        <v>288.6799999999997</v>
      </c>
      <c r="B34" s="16">
        <f t="shared" si="1"/>
        <v>-1.6880000000000175</v>
      </c>
      <c r="C34" s="17">
        <f t="shared" si="18"/>
        <v>0.028000000000000018</v>
      </c>
      <c r="D34" s="15">
        <f t="shared" si="2"/>
        <v>289.17999999999927</v>
      </c>
      <c r="E34" s="16">
        <f t="shared" si="3"/>
        <v>-1.188000000000017</v>
      </c>
      <c r="F34" s="17">
        <f t="shared" si="19"/>
        <v>0.07800000000000006</v>
      </c>
      <c r="G34" s="15">
        <f t="shared" si="4"/>
        <v>289.6799999999988</v>
      </c>
      <c r="H34" s="16">
        <f t="shared" si="5"/>
        <v>-0.6880000000000166</v>
      </c>
      <c r="I34" s="17">
        <f t="shared" si="20"/>
        <v>1.0599999999999996</v>
      </c>
      <c r="J34" s="15">
        <f t="shared" si="6"/>
        <v>290.17999999999836</v>
      </c>
      <c r="K34" s="16">
        <f t="shared" si="7"/>
        <v>-0.18800000000001615</v>
      </c>
      <c r="L34" s="17">
        <f t="shared" si="21"/>
        <v>9.54000000000001</v>
      </c>
      <c r="M34" s="13">
        <f t="shared" si="8"/>
        <v>291.2000000000006</v>
      </c>
      <c r="N34" s="38">
        <v>9.6</v>
      </c>
      <c r="O34" s="38"/>
      <c r="P34" s="39"/>
      <c r="Q34" s="35">
        <f t="shared" si="9"/>
        <v>59.3</v>
      </c>
      <c r="R34" s="3"/>
      <c r="S34" s="3"/>
      <c r="T34" s="3"/>
    </row>
    <row r="35" spans="1:20" ht="17.25" customHeight="1">
      <c r="A35" s="19">
        <f t="shared" si="0"/>
        <v>288.6899999999997</v>
      </c>
      <c r="B35" s="20">
        <f t="shared" si="1"/>
        <v>-1.6780000000000175</v>
      </c>
      <c r="C35" s="17">
        <f t="shared" si="18"/>
        <v>0.02900000000000002</v>
      </c>
      <c r="D35" s="19">
        <f t="shared" si="2"/>
        <v>289.18999999999926</v>
      </c>
      <c r="E35" s="20">
        <f t="shared" si="3"/>
        <v>-1.178000000000017</v>
      </c>
      <c r="F35" s="17">
        <f t="shared" si="19"/>
        <v>0.07900000000000006</v>
      </c>
      <c r="G35" s="19">
        <f t="shared" si="4"/>
        <v>289.6899999999988</v>
      </c>
      <c r="H35" s="20">
        <f t="shared" si="5"/>
        <v>-0.6780000000000166</v>
      </c>
      <c r="I35" s="17">
        <f t="shared" si="20"/>
        <v>1.1299999999999997</v>
      </c>
      <c r="J35" s="19">
        <f t="shared" si="6"/>
        <v>290.18999999999835</v>
      </c>
      <c r="K35" s="20">
        <f t="shared" si="7"/>
        <v>-0.17800000000001615</v>
      </c>
      <c r="L35" s="17">
        <f t="shared" si="21"/>
        <v>9.77000000000001</v>
      </c>
      <c r="M35" s="13">
        <f t="shared" si="8"/>
        <v>291.30000000000064</v>
      </c>
      <c r="N35" s="38">
        <v>9.6</v>
      </c>
      <c r="O35" s="38"/>
      <c r="P35" s="39"/>
      <c r="Q35" s="35">
        <f t="shared" si="9"/>
        <v>68.89999999999999</v>
      </c>
      <c r="R35" s="3"/>
      <c r="S35" s="3"/>
      <c r="T35" s="3"/>
    </row>
    <row r="36" spans="1:20" ht="17.25" customHeight="1">
      <c r="A36" s="22">
        <f t="shared" si="0"/>
        <v>288.6999999999997</v>
      </c>
      <c r="B36" s="23">
        <f t="shared" si="1"/>
        <v>-1.6680000000000175</v>
      </c>
      <c r="C36" s="24">
        <f t="shared" si="18"/>
        <v>0.03000000000000002</v>
      </c>
      <c r="D36" s="22">
        <f t="shared" si="2"/>
        <v>289.19999999999925</v>
      </c>
      <c r="E36" s="23">
        <f t="shared" si="3"/>
        <v>-1.168000000000017</v>
      </c>
      <c r="F36" s="24">
        <f t="shared" si="19"/>
        <v>0.08000000000000006</v>
      </c>
      <c r="G36" s="22">
        <f t="shared" si="4"/>
        <v>289.6999999999988</v>
      </c>
      <c r="H36" s="23">
        <f t="shared" si="5"/>
        <v>-0.6680000000000166</v>
      </c>
      <c r="I36" s="24">
        <f t="shared" si="20"/>
        <v>1.1999999999999997</v>
      </c>
      <c r="J36" s="22">
        <f t="shared" si="6"/>
        <v>290.19999999999834</v>
      </c>
      <c r="K36" s="23">
        <f t="shared" si="7"/>
        <v>-0.16800000000001614</v>
      </c>
      <c r="L36" s="24">
        <f t="shared" si="21"/>
        <v>10.00000000000001</v>
      </c>
      <c r="M36" s="13">
        <f t="shared" si="8"/>
        <v>291.40000000000066</v>
      </c>
      <c r="N36" s="38">
        <v>11.75</v>
      </c>
      <c r="O36" s="38"/>
      <c r="P36" s="39"/>
      <c r="Q36" s="35">
        <f t="shared" si="9"/>
        <v>78.49999999999999</v>
      </c>
      <c r="R36" s="3"/>
      <c r="S36" s="3"/>
      <c r="T36" s="3"/>
    </row>
    <row r="37" spans="1:20" ht="17.25" customHeight="1">
      <c r="A37" s="25">
        <f t="shared" si="0"/>
        <v>288.7099999999997</v>
      </c>
      <c r="B37" s="26">
        <f t="shared" si="1"/>
        <v>-1.6580000000000175</v>
      </c>
      <c r="C37" s="10">
        <f>+C36+$N$9/10</f>
        <v>0.03100000000000002</v>
      </c>
      <c r="D37" s="25">
        <f t="shared" si="2"/>
        <v>289.20999999999924</v>
      </c>
      <c r="E37" s="26">
        <f t="shared" si="3"/>
        <v>-1.158000000000017</v>
      </c>
      <c r="F37" s="10">
        <f>+F36+$N$14/10</f>
        <v>0.08100000000000006</v>
      </c>
      <c r="G37" s="25">
        <f t="shared" si="4"/>
        <v>289.7099999999988</v>
      </c>
      <c r="H37" s="26">
        <f t="shared" si="5"/>
        <v>-0.6580000000000166</v>
      </c>
      <c r="I37" s="10">
        <f>+I36+$N$19/10</f>
        <v>1.2999999999999998</v>
      </c>
      <c r="J37" s="25">
        <f t="shared" si="6"/>
        <v>290.20999999999833</v>
      </c>
      <c r="K37" s="26">
        <f t="shared" si="7"/>
        <v>-0.15800000000001613</v>
      </c>
      <c r="L37" s="10">
        <f>+L36+$N$24/10</f>
        <v>10.300000000000011</v>
      </c>
      <c r="M37" s="13">
        <f t="shared" si="8"/>
        <v>291.5000000000007</v>
      </c>
      <c r="N37" s="38">
        <v>11.75</v>
      </c>
      <c r="O37" s="38"/>
      <c r="P37" s="39"/>
      <c r="Q37" s="35">
        <f t="shared" si="9"/>
        <v>90.24999999999999</v>
      </c>
      <c r="R37" s="3"/>
      <c r="S37" s="3"/>
      <c r="T37" s="3"/>
    </row>
    <row r="38" spans="1:20" ht="17.25" customHeight="1">
      <c r="A38" s="15">
        <f t="shared" si="0"/>
        <v>288.7199999999997</v>
      </c>
      <c r="B38" s="16">
        <f t="shared" si="1"/>
        <v>-1.6480000000000175</v>
      </c>
      <c r="C38" s="17">
        <f aca="true" t="shared" si="22" ref="C38:C46">+C37+$N$9/10</f>
        <v>0.03200000000000002</v>
      </c>
      <c r="D38" s="15">
        <f t="shared" si="2"/>
        <v>289.21999999999923</v>
      </c>
      <c r="E38" s="16">
        <f t="shared" si="3"/>
        <v>-1.148000000000017</v>
      </c>
      <c r="F38" s="17">
        <f aca="true" t="shared" si="23" ref="F38:F46">+F37+$N$14/10</f>
        <v>0.08200000000000006</v>
      </c>
      <c r="G38" s="15">
        <f t="shared" si="4"/>
        <v>289.7199999999988</v>
      </c>
      <c r="H38" s="16">
        <f t="shared" si="5"/>
        <v>-0.6480000000000166</v>
      </c>
      <c r="I38" s="17">
        <f aca="true" t="shared" si="24" ref="I38:I46">+I37+$N$19/10</f>
        <v>1.4</v>
      </c>
      <c r="J38" s="15">
        <f t="shared" si="6"/>
        <v>290.2199999999983</v>
      </c>
      <c r="K38" s="16">
        <f t="shared" si="7"/>
        <v>-0.14800000000001612</v>
      </c>
      <c r="L38" s="17">
        <f aca="true" t="shared" si="25" ref="L38:L46">+L37+$N$24/10</f>
        <v>10.600000000000012</v>
      </c>
      <c r="M38" s="13">
        <f t="shared" si="8"/>
        <v>291.6000000000007</v>
      </c>
      <c r="N38" s="38">
        <v>13.25</v>
      </c>
      <c r="O38" s="38"/>
      <c r="P38" s="39"/>
      <c r="Q38" s="35">
        <f t="shared" si="9"/>
        <v>101.99999999999999</v>
      </c>
      <c r="R38" s="3"/>
      <c r="S38" s="3"/>
      <c r="T38" s="3"/>
    </row>
    <row r="39" spans="1:20" ht="17.25" customHeight="1">
      <c r="A39" s="15">
        <f aca="true" t="shared" si="26" ref="A39:A55">+A38+0.01</f>
        <v>288.7299999999997</v>
      </c>
      <c r="B39" s="16">
        <f aca="true" t="shared" si="27" ref="B39:B55">B38+0.01</f>
        <v>-1.6380000000000174</v>
      </c>
      <c r="C39" s="17">
        <f t="shared" si="22"/>
        <v>0.03300000000000002</v>
      </c>
      <c r="D39" s="15">
        <f aca="true" t="shared" si="28" ref="D39:D55">+D38+0.01</f>
        <v>289.2299999999992</v>
      </c>
      <c r="E39" s="16">
        <f aca="true" t="shared" si="29" ref="E39:E55">E38+0.01</f>
        <v>-1.138000000000017</v>
      </c>
      <c r="F39" s="17">
        <f t="shared" si="23"/>
        <v>0.08300000000000006</v>
      </c>
      <c r="G39" s="15">
        <f aca="true" t="shared" si="30" ref="G39:G55">+G38+0.01</f>
        <v>289.72999999999877</v>
      </c>
      <c r="H39" s="16">
        <f aca="true" t="shared" si="31" ref="H39:H55">H38+0.01</f>
        <v>-0.6380000000000166</v>
      </c>
      <c r="I39" s="17">
        <f t="shared" si="24"/>
        <v>1.5</v>
      </c>
      <c r="J39" s="15">
        <f aca="true" t="shared" si="32" ref="J39:J55">+J38+0.01</f>
        <v>290.2299999999983</v>
      </c>
      <c r="K39" s="16">
        <f aca="true" t="shared" si="33" ref="K39:K55">K38+0.01</f>
        <v>-0.1380000000000161</v>
      </c>
      <c r="L39" s="17">
        <f t="shared" si="25"/>
        <v>10.900000000000013</v>
      </c>
      <c r="M39" s="13">
        <f t="shared" si="8"/>
        <v>291.7000000000007</v>
      </c>
      <c r="N39" s="38">
        <v>13.25</v>
      </c>
      <c r="O39" s="38"/>
      <c r="P39" s="39"/>
      <c r="Q39" s="35">
        <f t="shared" si="9"/>
        <v>115.24999999999999</v>
      </c>
      <c r="R39" s="3"/>
      <c r="S39" s="3"/>
      <c r="T39" s="3"/>
    </row>
    <row r="40" spans="1:20" ht="17.25" customHeight="1">
      <c r="A40" s="15">
        <f t="shared" si="26"/>
        <v>288.73999999999967</v>
      </c>
      <c r="B40" s="16">
        <f t="shared" si="27"/>
        <v>-1.6280000000000174</v>
      </c>
      <c r="C40" s="17">
        <f t="shared" si="22"/>
        <v>0.03400000000000002</v>
      </c>
      <c r="D40" s="15">
        <f t="shared" si="28"/>
        <v>289.2399999999992</v>
      </c>
      <c r="E40" s="16">
        <f t="shared" si="29"/>
        <v>-1.128000000000017</v>
      </c>
      <c r="F40" s="17">
        <f t="shared" si="23"/>
        <v>0.08400000000000006</v>
      </c>
      <c r="G40" s="15">
        <f t="shared" si="30"/>
        <v>289.73999999999876</v>
      </c>
      <c r="H40" s="16">
        <f t="shared" si="31"/>
        <v>-0.6280000000000165</v>
      </c>
      <c r="I40" s="17">
        <f t="shared" si="24"/>
        <v>1.6</v>
      </c>
      <c r="J40" s="15">
        <f t="shared" si="32"/>
        <v>290.2399999999983</v>
      </c>
      <c r="K40" s="16">
        <f t="shared" si="33"/>
        <v>-0.1280000000000161</v>
      </c>
      <c r="L40" s="17">
        <f t="shared" si="25"/>
        <v>11.200000000000014</v>
      </c>
      <c r="M40" s="13">
        <f t="shared" si="8"/>
        <v>291.80000000000075</v>
      </c>
      <c r="N40" s="38">
        <v>15.25</v>
      </c>
      <c r="O40" s="38"/>
      <c r="P40" s="39"/>
      <c r="Q40" s="35">
        <f t="shared" si="9"/>
        <v>128.5</v>
      </c>
      <c r="R40" s="3"/>
      <c r="S40" s="3"/>
      <c r="T40" s="3"/>
    </row>
    <row r="41" spans="1:20" ht="17.25" customHeight="1">
      <c r="A41" s="15">
        <f t="shared" si="26"/>
        <v>288.74999999999966</v>
      </c>
      <c r="B41" s="16">
        <f t="shared" si="27"/>
        <v>-1.6180000000000174</v>
      </c>
      <c r="C41" s="17">
        <f t="shared" si="22"/>
        <v>0.035000000000000024</v>
      </c>
      <c r="D41" s="15">
        <f t="shared" si="28"/>
        <v>289.2499999999992</v>
      </c>
      <c r="E41" s="16">
        <f t="shared" si="29"/>
        <v>-1.118000000000017</v>
      </c>
      <c r="F41" s="17">
        <f t="shared" si="23"/>
        <v>0.08500000000000006</v>
      </c>
      <c r="G41" s="15">
        <f t="shared" si="30"/>
        <v>289.74999999999875</v>
      </c>
      <c r="H41" s="16">
        <f t="shared" si="31"/>
        <v>-0.6180000000000165</v>
      </c>
      <c r="I41" s="17">
        <f t="shared" si="24"/>
        <v>1.7000000000000002</v>
      </c>
      <c r="J41" s="15">
        <f t="shared" si="32"/>
        <v>290.2499999999983</v>
      </c>
      <c r="K41" s="16">
        <f t="shared" si="33"/>
        <v>-0.1180000000000161</v>
      </c>
      <c r="L41" s="17">
        <f t="shared" si="25"/>
        <v>11.500000000000014</v>
      </c>
      <c r="M41" s="13">
        <f t="shared" si="8"/>
        <v>291.9000000000008</v>
      </c>
      <c r="N41" s="38">
        <v>15.25</v>
      </c>
      <c r="O41" s="38"/>
      <c r="P41" s="39"/>
      <c r="Q41" s="35">
        <f t="shared" si="9"/>
        <v>143.75</v>
      </c>
      <c r="R41" s="3"/>
      <c r="S41" s="3"/>
      <c r="T41" s="3"/>
    </row>
    <row r="42" spans="1:20" ht="17.25" customHeight="1">
      <c r="A42" s="15">
        <f t="shared" si="26"/>
        <v>288.75999999999965</v>
      </c>
      <c r="B42" s="16">
        <f t="shared" si="27"/>
        <v>-1.6080000000000174</v>
      </c>
      <c r="C42" s="17">
        <f t="shared" si="22"/>
        <v>0.036000000000000025</v>
      </c>
      <c r="D42" s="15">
        <f t="shared" si="28"/>
        <v>289.2599999999992</v>
      </c>
      <c r="E42" s="16">
        <f t="shared" si="29"/>
        <v>-1.108000000000017</v>
      </c>
      <c r="F42" s="17">
        <f t="shared" si="23"/>
        <v>0.08600000000000006</v>
      </c>
      <c r="G42" s="15">
        <f t="shared" si="30"/>
        <v>289.75999999999874</v>
      </c>
      <c r="H42" s="16">
        <f t="shared" si="31"/>
        <v>-0.6080000000000165</v>
      </c>
      <c r="I42" s="17">
        <f t="shared" si="24"/>
        <v>1.8000000000000003</v>
      </c>
      <c r="J42" s="15">
        <f t="shared" si="32"/>
        <v>290.2599999999983</v>
      </c>
      <c r="K42" s="16">
        <f t="shared" si="33"/>
        <v>-0.10800000000001611</v>
      </c>
      <c r="L42" s="17">
        <f t="shared" si="25"/>
        <v>11.800000000000015</v>
      </c>
      <c r="M42" s="13">
        <f t="shared" si="8"/>
        <v>292.0000000000008</v>
      </c>
      <c r="N42" s="38">
        <v>17</v>
      </c>
      <c r="O42" s="38"/>
      <c r="P42" s="39"/>
      <c r="Q42" s="35">
        <f t="shared" si="9"/>
        <v>159</v>
      </c>
      <c r="R42" s="3"/>
      <c r="S42" s="3"/>
      <c r="T42" s="3"/>
    </row>
    <row r="43" spans="1:20" ht="17.25" customHeight="1">
      <c r="A43" s="15">
        <f t="shared" si="26"/>
        <v>288.76999999999964</v>
      </c>
      <c r="B43" s="16">
        <f t="shared" si="27"/>
        <v>-1.5980000000000174</v>
      </c>
      <c r="C43" s="17">
        <f t="shared" si="22"/>
        <v>0.037000000000000026</v>
      </c>
      <c r="D43" s="15">
        <f t="shared" si="28"/>
        <v>289.2699999999992</v>
      </c>
      <c r="E43" s="16">
        <f t="shared" si="29"/>
        <v>-1.098000000000017</v>
      </c>
      <c r="F43" s="17">
        <f t="shared" si="23"/>
        <v>0.08700000000000006</v>
      </c>
      <c r="G43" s="15">
        <f t="shared" si="30"/>
        <v>289.76999999999873</v>
      </c>
      <c r="H43" s="16">
        <f t="shared" si="31"/>
        <v>-0.5980000000000165</v>
      </c>
      <c r="I43" s="17">
        <f t="shared" si="24"/>
        <v>1.9000000000000004</v>
      </c>
      <c r="J43" s="15">
        <f t="shared" si="32"/>
        <v>290.2699999999983</v>
      </c>
      <c r="K43" s="16">
        <f t="shared" si="33"/>
        <v>-0.09800000000001612</v>
      </c>
      <c r="L43" s="17">
        <f t="shared" si="25"/>
        <v>12.100000000000016</v>
      </c>
      <c r="M43" s="13">
        <f t="shared" si="8"/>
        <v>292.1000000000008</v>
      </c>
      <c r="N43" s="38">
        <v>17</v>
      </c>
      <c r="O43" s="38"/>
      <c r="P43" s="39"/>
      <c r="Q43" s="35">
        <f t="shared" si="9"/>
        <v>176</v>
      </c>
      <c r="R43" s="3"/>
      <c r="S43" s="3"/>
      <c r="T43" s="3"/>
    </row>
    <row r="44" spans="1:20" ht="17.25" customHeight="1">
      <c r="A44" s="15">
        <f t="shared" si="26"/>
        <v>288.77999999999963</v>
      </c>
      <c r="B44" s="16">
        <f t="shared" si="27"/>
        <v>-1.5880000000000174</v>
      </c>
      <c r="C44" s="17">
        <f t="shared" si="22"/>
        <v>0.03800000000000003</v>
      </c>
      <c r="D44" s="15">
        <f t="shared" si="28"/>
        <v>289.2799999999992</v>
      </c>
      <c r="E44" s="16">
        <f t="shared" si="29"/>
        <v>-1.088000000000017</v>
      </c>
      <c r="F44" s="17">
        <f t="shared" si="23"/>
        <v>0.08800000000000006</v>
      </c>
      <c r="G44" s="15">
        <f t="shared" si="30"/>
        <v>289.7799999999987</v>
      </c>
      <c r="H44" s="16">
        <f t="shared" si="31"/>
        <v>-0.5880000000000165</v>
      </c>
      <c r="I44" s="17">
        <f t="shared" si="24"/>
        <v>2.0000000000000004</v>
      </c>
      <c r="J44" s="15">
        <f t="shared" si="32"/>
        <v>290.27999999999827</v>
      </c>
      <c r="K44" s="16">
        <f t="shared" si="33"/>
        <v>-0.08800000000001612</v>
      </c>
      <c r="L44" s="17">
        <f t="shared" si="25"/>
        <v>12.400000000000016</v>
      </c>
      <c r="M44" s="13">
        <f t="shared" si="8"/>
        <v>292.20000000000084</v>
      </c>
      <c r="N44" s="38">
        <v>17.25</v>
      </c>
      <c r="O44" s="38"/>
      <c r="P44" s="39"/>
      <c r="Q44" s="35">
        <f t="shared" si="9"/>
        <v>193</v>
      </c>
      <c r="R44" s="3"/>
      <c r="S44" s="3"/>
      <c r="T44" s="3"/>
    </row>
    <row r="45" spans="1:20" ht="17.25" customHeight="1">
      <c r="A45" s="19">
        <f t="shared" si="26"/>
        <v>288.7899999999996</v>
      </c>
      <c r="B45" s="20">
        <f t="shared" si="27"/>
        <v>-1.5780000000000174</v>
      </c>
      <c r="C45" s="17">
        <f t="shared" si="22"/>
        <v>0.03900000000000003</v>
      </c>
      <c r="D45" s="19">
        <f t="shared" si="28"/>
        <v>289.28999999999917</v>
      </c>
      <c r="E45" s="20">
        <f t="shared" si="29"/>
        <v>-1.078000000000017</v>
      </c>
      <c r="F45" s="17">
        <f t="shared" si="23"/>
        <v>0.08900000000000007</v>
      </c>
      <c r="G45" s="19">
        <f t="shared" si="30"/>
        <v>289.7899999999987</v>
      </c>
      <c r="H45" s="20">
        <f t="shared" si="31"/>
        <v>-0.5780000000000165</v>
      </c>
      <c r="I45" s="17">
        <f t="shared" si="24"/>
        <v>2.1000000000000005</v>
      </c>
      <c r="J45" s="19">
        <f t="shared" si="32"/>
        <v>290.28999999999826</v>
      </c>
      <c r="K45" s="20">
        <f t="shared" si="33"/>
        <v>-0.07800000000001613</v>
      </c>
      <c r="L45" s="17">
        <f t="shared" si="25"/>
        <v>12.700000000000017</v>
      </c>
      <c r="M45" s="13">
        <f t="shared" si="8"/>
        <v>292.30000000000086</v>
      </c>
      <c r="N45" s="38">
        <v>17.25</v>
      </c>
      <c r="O45" s="38"/>
      <c r="P45" s="39"/>
      <c r="Q45" s="35">
        <f t="shared" si="9"/>
        <v>210.25</v>
      </c>
      <c r="R45" s="3"/>
      <c r="S45" s="3"/>
      <c r="T45" s="3"/>
    </row>
    <row r="46" spans="1:20" ht="17.25" customHeight="1">
      <c r="A46" s="22">
        <f t="shared" si="26"/>
        <v>288.7999999999996</v>
      </c>
      <c r="B46" s="23">
        <f t="shared" si="27"/>
        <v>-1.5680000000000174</v>
      </c>
      <c r="C46" s="24">
        <f t="shared" si="22"/>
        <v>0.04000000000000003</v>
      </c>
      <c r="D46" s="22">
        <f t="shared" si="28"/>
        <v>289.29999999999916</v>
      </c>
      <c r="E46" s="23">
        <f t="shared" si="29"/>
        <v>-1.068000000000017</v>
      </c>
      <c r="F46" s="24">
        <f t="shared" si="23"/>
        <v>0.09000000000000007</v>
      </c>
      <c r="G46" s="22">
        <f t="shared" si="30"/>
        <v>289.7999999999987</v>
      </c>
      <c r="H46" s="23">
        <f t="shared" si="31"/>
        <v>-0.5680000000000165</v>
      </c>
      <c r="I46" s="24">
        <f t="shared" si="24"/>
        <v>2.2000000000000006</v>
      </c>
      <c r="J46" s="22">
        <f t="shared" si="32"/>
        <v>290.29999999999825</v>
      </c>
      <c r="K46" s="23">
        <f t="shared" si="33"/>
        <v>-0.06800000000001613</v>
      </c>
      <c r="L46" s="24">
        <f t="shared" si="25"/>
        <v>13.000000000000018</v>
      </c>
      <c r="M46" s="13">
        <f t="shared" si="8"/>
        <v>292.4000000000009</v>
      </c>
      <c r="N46" s="38"/>
      <c r="O46" s="38"/>
      <c r="P46" s="39"/>
      <c r="Q46" s="35">
        <f t="shared" si="9"/>
        <v>227.5</v>
      </c>
      <c r="R46" s="3"/>
      <c r="S46" s="3"/>
      <c r="T46" s="3"/>
    </row>
    <row r="47" spans="1:20" ht="17.25" customHeight="1">
      <c r="A47" s="25">
        <f t="shared" si="26"/>
        <v>288.8099999999996</v>
      </c>
      <c r="B47" s="26">
        <f t="shared" si="27"/>
        <v>-1.5580000000000174</v>
      </c>
      <c r="C47" s="10">
        <f>+C46+$N$10/10</f>
        <v>0.04100000000000003</v>
      </c>
      <c r="D47" s="25">
        <f t="shared" si="28"/>
        <v>289.30999999999915</v>
      </c>
      <c r="E47" s="26">
        <f t="shared" si="29"/>
        <v>-1.058000000000017</v>
      </c>
      <c r="F47" s="10">
        <f>+F46+$N$15/10</f>
        <v>0.09100000000000007</v>
      </c>
      <c r="G47" s="25">
        <f t="shared" si="30"/>
        <v>289.8099999999987</v>
      </c>
      <c r="H47" s="26">
        <f t="shared" si="31"/>
        <v>-0.5580000000000165</v>
      </c>
      <c r="I47" s="10">
        <f>+I46+$N$20/10</f>
        <v>2.3300000000000005</v>
      </c>
      <c r="J47" s="25">
        <f t="shared" si="32"/>
        <v>290.30999999999824</v>
      </c>
      <c r="K47" s="26">
        <f t="shared" si="33"/>
        <v>-0.05800000000001613</v>
      </c>
      <c r="L47" s="10">
        <f>+L46+$N$25/10</f>
        <v>13.300000000000018</v>
      </c>
      <c r="M47" s="37"/>
      <c r="N47" s="38"/>
      <c r="O47" s="38"/>
      <c r="P47" s="39"/>
      <c r="Q47" s="40"/>
      <c r="R47" s="3"/>
      <c r="S47" s="3"/>
      <c r="T47" s="3"/>
    </row>
    <row r="48" spans="1:20" ht="17.25" customHeight="1">
      <c r="A48" s="15">
        <f t="shared" si="26"/>
        <v>288.8199999999996</v>
      </c>
      <c r="B48" s="16">
        <f t="shared" si="27"/>
        <v>-1.5480000000000174</v>
      </c>
      <c r="C48" s="17">
        <f aca="true" t="shared" si="34" ref="C48:C55">+C47+$N$10/10</f>
        <v>0.04200000000000003</v>
      </c>
      <c r="D48" s="15">
        <f t="shared" si="28"/>
        <v>289.31999999999914</v>
      </c>
      <c r="E48" s="16">
        <f t="shared" si="29"/>
        <v>-1.048000000000017</v>
      </c>
      <c r="F48" s="17">
        <f aca="true" t="shared" si="35" ref="F48:F55">+F47+$N$15/10</f>
        <v>0.09200000000000007</v>
      </c>
      <c r="G48" s="15">
        <f t="shared" si="30"/>
        <v>289.8199999999987</v>
      </c>
      <c r="H48" s="16">
        <f t="shared" si="31"/>
        <v>-0.5480000000000165</v>
      </c>
      <c r="I48" s="17">
        <f aca="true" t="shared" si="36" ref="I48:I55">+I47+$N$20/10</f>
        <v>2.4600000000000004</v>
      </c>
      <c r="J48" s="15">
        <f t="shared" si="32"/>
        <v>290.31999999999823</v>
      </c>
      <c r="K48" s="16">
        <f t="shared" si="33"/>
        <v>-0.04800000000001613</v>
      </c>
      <c r="L48" s="17">
        <f aca="true" t="shared" si="37" ref="L48:L55">+L47+$N$25/10</f>
        <v>13.60000000000002</v>
      </c>
      <c r="M48" s="37"/>
      <c r="N48" s="38"/>
      <c r="O48" s="38"/>
      <c r="P48" s="39"/>
      <c r="Q48" s="40"/>
      <c r="R48" s="3"/>
      <c r="S48" s="3"/>
      <c r="T48" s="3"/>
    </row>
    <row r="49" spans="1:20" ht="17.25" customHeight="1">
      <c r="A49" s="15">
        <f t="shared" si="26"/>
        <v>288.8299999999996</v>
      </c>
      <c r="B49" s="16">
        <f t="shared" si="27"/>
        <v>-1.5380000000000174</v>
      </c>
      <c r="C49" s="17">
        <f t="shared" si="34"/>
        <v>0.04300000000000003</v>
      </c>
      <c r="D49" s="15">
        <f t="shared" si="28"/>
        <v>289.32999999999913</v>
      </c>
      <c r="E49" s="16">
        <f t="shared" si="29"/>
        <v>-1.038000000000017</v>
      </c>
      <c r="F49" s="17">
        <f t="shared" si="35"/>
        <v>0.09300000000000007</v>
      </c>
      <c r="G49" s="15">
        <f t="shared" si="30"/>
        <v>289.8299999999987</v>
      </c>
      <c r="H49" s="16">
        <f t="shared" si="31"/>
        <v>-0.5380000000000165</v>
      </c>
      <c r="I49" s="17">
        <f t="shared" si="36"/>
        <v>2.5900000000000003</v>
      </c>
      <c r="J49" s="15">
        <f t="shared" si="32"/>
        <v>290.3299999999982</v>
      </c>
      <c r="K49" s="16">
        <f t="shared" si="33"/>
        <v>-0.038000000000016125</v>
      </c>
      <c r="L49" s="17">
        <f t="shared" si="37"/>
        <v>13.90000000000002</v>
      </c>
      <c r="M49" s="37"/>
      <c r="N49" s="38"/>
      <c r="O49" s="38"/>
      <c r="P49" s="39"/>
      <c r="Q49" s="40"/>
      <c r="R49" s="3"/>
      <c r="S49" s="3"/>
      <c r="T49" s="3"/>
    </row>
    <row r="50" spans="1:20" ht="17.25" customHeight="1">
      <c r="A50" s="15">
        <f t="shared" si="26"/>
        <v>288.8399999999996</v>
      </c>
      <c r="B50" s="16">
        <f t="shared" si="27"/>
        <v>-1.5280000000000173</v>
      </c>
      <c r="C50" s="17">
        <f t="shared" si="34"/>
        <v>0.04400000000000003</v>
      </c>
      <c r="D50" s="15">
        <f t="shared" si="28"/>
        <v>289.3399999999991</v>
      </c>
      <c r="E50" s="16">
        <f t="shared" si="29"/>
        <v>-1.028000000000017</v>
      </c>
      <c r="F50" s="17">
        <f t="shared" si="35"/>
        <v>0.09400000000000007</v>
      </c>
      <c r="G50" s="15">
        <f t="shared" si="30"/>
        <v>289.83999999999867</v>
      </c>
      <c r="H50" s="16">
        <f t="shared" si="31"/>
        <v>-0.5280000000000165</v>
      </c>
      <c r="I50" s="17">
        <f t="shared" si="36"/>
        <v>2.72</v>
      </c>
      <c r="J50" s="15">
        <f t="shared" si="32"/>
        <v>290.3399999999982</v>
      </c>
      <c r="K50" s="16">
        <f t="shared" si="33"/>
        <v>-0.028000000000016123</v>
      </c>
      <c r="L50" s="17">
        <f t="shared" si="37"/>
        <v>14.20000000000002</v>
      </c>
      <c r="M50" s="37"/>
      <c r="N50" s="38"/>
      <c r="O50" s="38"/>
      <c r="P50" s="39"/>
      <c r="Q50" s="40"/>
      <c r="R50" s="3"/>
      <c r="S50" s="3"/>
      <c r="T50" s="3"/>
    </row>
    <row r="51" spans="1:20" ht="17.25" customHeight="1">
      <c r="A51" s="15">
        <f t="shared" si="26"/>
        <v>288.84999999999957</v>
      </c>
      <c r="B51" s="16">
        <f t="shared" si="27"/>
        <v>-1.5180000000000173</v>
      </c>
      <c r="C51" s="17">
        <f t="shared" si="34"/>
        <v>0.04500000000000003</v>
      </c>
      <c r="D51" s="15">
        <f t="shared" si="28"/>
        <v>289.3499999999991</v>
      </c>
      <c r="E51" s="16">
        <f t="shared" si="29"/>
        <v>-1.018000000000017</v>
      </c>
      <c r="F51" s="17">
        <f t="shared" si="35"/>
        <v>0.09500000000000007</v>
      </c>
      <c r="G51" s="15">
        <f t="shared" si="30"/>
        <v>289.84999999999866</v>
      </c>
      <c r="H51" s="16">
        <f t="shared" si="31"/>
        <v>-0.5180000000000164</v>
      </c>
      <c r="I51" s="17">
        <f t="shared" si="36"/>
        <v>2.85</v>
      </c>
      <c r="J51" s="15">
        <f t="shared" si="32"/>
        <v>290.3499999999982</v>
      </c>
      <c r="K51" s="16">
        <f t="shared" si="33"/>
        <v>-0.01800000000001612</v>
      </c>
      <c r="L51" s="17">
        <f t="shared" si="37"/>
        <v>14.500000000000021</v>
      </c>
      <c r="M51" s="37"/>
      <c r="N51" s="38"/>
      <c r="O51" s="38"/>
      <c r="P51" s="39"/>
      <c r="Q51" s="40"/>
      <c r="R51" s="3"/>
      <c r="S51" s="3"/>
      <c r="T51" s="3"/>
    </row>
    <row r="52" spans="1:20" ht="17.25" customHeight="1">
      <c r="A52" s="15">
        <f t="shared" si="26"/>
        <v>288.85999999999956</v>
      </c>
      <c r="B52" s="16">
        <f t="shared" si="27"/>
        <v>-1.5080000000000173</v>
      </c>
      <c r="C52" s="17">
        <f t="shared" si="34"/>
        <v>0.046000000000000034</v>
      </c>
      <c r="D52" s="15">
        <f t="shared" si="28"/>
        <v>289.3599999999991</v>
      </c>
      <c r="E52" s="16">
        <f t="shared" si="29"/>
        <v>-1.0080000000000169</v>
      </c>
      <c r="F52" s="17">
        <f t="shared" si="35"/>
        <v>0.09600000000000007</v>
      </c>
      <c r="G52" s="15">
        <f t="shared" si="30"/>
        <v>289.85999999999865</v>
      </c>
      <c r="H52" s="16">
        <f t="shared" si="31"/>
        <v>-0.5080000000000164</v>
      </c>
      <c r="I52" s="17">
        <f t="shared" si="36"/>
        <v>2.98</v>
      </c>
      <c r="J52" s="15">
        <f t="shared" si="32"/>
        <v>290.3599999999982</v>
      </c>
      <c r="K52" s="16">
        <f t="shared" si="33"/>
        <v>-0.008000000000016121</v>
      </c>
      <c r="L52" s="17">
        <f t="shared" si="37"/>
        <v>14.800000000000022</v>
      </c>
      <c r="M52" s="37"/>
      <c r="N52" s="38"/>
      <c r="O52" s="38"/>
      <c r="P52" s="39"/>
      <c r="Q52" s="40"/>
      <c r="R52" s="3"/>
      <c r="S52" s="3"/>
      <c r="T52" s="3"/>
    </row>
    <row r="53" spans="1:20" ht="17.25" customHeight="1">
      <c r="A53" s="15">
        <f t="shared" si="26"/>
        <v>288.86999999999955</v>
      </c>
      <c r="B53" s="16">
        <f t="shared" si="27"/>
        <v>-1.4980000000000173</v>
      </c>
      <c r="C53" s="17">
        <f t="shared" si="34"/>
        <v>0.047000000000000035</v>
      </c>
      <c r="D53" s="15">
        <f t="shared" si="28"/>
        <v>289.3699999999991</v>
      </c>
      <c r="E53" s="16">
        <f t="shared" si="29"/>
        <v>-0.9980000000000169</v>
      </c>
      <c r="F53" s="17">
        <f t="shared" si="35"/>
        <v>0.09700000000000007</v>
      </c>
      <c r="G53" s="15">
        <f t="shared" si="30"/>
        <v>289.86999999999864</v>
      </c>
      <c r="H53" s="16">
        <f t="shared" si="31"/>
        <v>-0.49800000000001643</v>
      </c>
      <c r="I53" s="17">
        <f t="shared" si="36"/>
        <v>3.11</v>
      </c>
      <c r="J53" s="15">
        <f t="shared" si="32"/>
        <v>290.3699999999982</v>
      </c>
      <c r="K53" s="16">
        <f t="shared" si="33"/>
        <v>0.0019999999999838793</v>
      </c>
      <c r="L53" s="17">
        <f t="shared" si="37"/>
        <v>15.100000000000023</v>
      </c>
      <c r="M53" s="37"/>
      <c r="N53" s="38"/>
      <c r="O53" s="38"/>
      <c r="P53" s="39"/>
      <c r="Q53" s="40"/>
      <c r="R53" s="3"/>
      <c r="S53" s="3"/>
      <c r="T53" s="3"/>
    </row>
    <row r="54" spans="1:20" ht="17.25" customHeight="1">
      <c r="A54" s="15">
        <f t="shared" si="26"/>
        <v>288.87999999999954</v>
      </c>
      <c r="B54" s="16">
        <f t="shared" si="27"/>
        <v>-1.4880000000000173</v>
      </c>
      <c r="C54" s="17">
        <f t="shared" si="34"/>
        <v>0.048000000000000036</v>
      </c>
      <c r="D54" s="15">
        <f t="shared" si="28"/>
        <v>289.3799999999991</v>
      </c>
      <c r="E54" s="16">
        <f t="shared" si="29"/>
        <v>-0.9880000000000169</v>
      </c>
      <c r="F54" s="17">
        <f t="shared" si="35"/>
        <v>0.09800000000000007</v>
      </c>
      <c r="G54" s="15">
        <f t="shared" si="30"/>
        <v>289.87999999999863</v>
      </c>
      <c r="H54" s="16">
        <f t="shared" si="31"/>
        <v>-0.4880000000000164</v>
      </c>
      <c r="I54" s="17">
        <f t="shared" si="36"/>
        <v>3.2399999999999998</v>
      </c>
      <c r="J54" s="15">
        <f t="shared" si="32"/>
        <v>290.3799999999982</v>
      </c>
      <c r="K54" s="16">
        <f t="shared" si="33"/>
        <v>0.01199999999998388</v>
      </c>
      <c r="L54" s="17">
        <f t="shared" si="37"/>
        <v>15.400000000000023</v>
      </c>
      <c r="M54" s="37"/>
      <c r="N54" s="38"/>
      <c r="O54" s="38"/>
      <c r="P54" s="39"/>
      <c r="Q54" s="40"/>
      <c r="R54" s="3"/>
      <c r="S54" s="3"/>
      <c r="T54" s="3"/>
    </row>
    <row r="55" spans="1:20" ht="17.25" customHeight="1">
      <c r="A55" s="22">
        <f t="shared" si="26"/>
        <v>288.88999999999953</v>
      </c>
      <c r="B55" s="23">
        <f t="shared" si="27"/>
        <v>-1.4780000000000173</v>
      </c>
      <c r="C55" s="24">
        <f t="shared" si="34"/>
        <v>0.04900000000000004</v>
      </c>
      <c r="D55" s="22">
        <f t="shared" si="28"/>
        <v>289.3899999999991</v>
      </c>
      <c r="E55" s="23">
        <f t="shared" si="29"/>
        <v>-0.9780000000000169</v>
      </c>
      <c r="F55" s="24">
        <f t="shared" si="35"/>
        <v>0.09900000000000007</v>
      </c>
      <c r="G55" s="22">
        <f t="shared" si="30"/>
        <v>289.8899999999986</v>
      </c>
      <c r="H55" s="23">
        <f t="shared" si="31"/>
        <v>-0.4780000000000164</v>
      </c>
      <c r="I55" s="24">
        <f t="shared" si="36"/>
        <v>3.3699999999999997</v>
      </c>
      <c r="J55" s="22">
        <f t="shared" si="32"/>
        <v>290.38999999999817</v>
      </c>
      <c r="K55" s="23">
        <f t="shared" si="33"/>
        <v>0.02199999999998388</v>
      </c>
      <c r="L55" s="24">
        <f t="shared" si="37"/>
        <v>15.700000000000024</v>
      </c>
      <c r="M55" s="37"/>
      <c r="N55" s="38"/>
      <c r="O55" s="38"/>
      <c r="P55" s="38"/>
      <c r="Q55" s="40"/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7"/>
      <c r="N56" s="38"/>
      <c r="O56" s="38"/>
      <c r="P56" s="38"/>
      <c r="Q56" s="40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7"/>
      <c r="N57" s="38"/>
      <c r="O57" s="38"/>
      <c r="P57" s="38"/>
      <c r="Q57" s="40"/>
      <c r="R57" s="3"/>
      <c r="S57" s="3"/>
      <c r="T57" s="3"/>
    </row>
    <row r="58" spans="1:20" ht="22.5" customHeight="1">
      <c r="A58" s="4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7"/>
      <c r="N58" s="38"/>
      <c r="O58" s="38"/>
      <c r="P58" s="38"/>
      <c r="Q58" s="40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7"/>
      <c r="N59" s="38"/>
      <c r="O59" s="38"/>
      <c r="P59" s="38"/>
      <c r="Q59" s="40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7"/>
      <c r="N60" s="38"/>
      <c r="O60" s="38"/>
      <c r="P60" s="38"/>
      <c r="Q60" s="40"/>
      <c r="R60" s="3"/>
      <c r="S60" s="3"/>
      <c r="T60" s="3"/>
    </row>
    <row r="61" spans="1:20" ht="17.25" customHeight="1">
      <c r="A61" s="8">
        <f>+J55+0.01</f>
        <v>290.39999999999816</v>
      </c>
      <c r="B61" s="8">
        <f>K55+0.01</f>
        <v>0.03199999999998388</v>
      </c>
      <c r="C61" s="21">
        <f>+L55+$N$25/10</f>
        <v>16.000000000000025</v>
      </c>
      <c r="D61" s="8">
        <f>+A110+0.01</f>
        <v>290.8999999999977</v>
      </c>
      <c r="E61" s="29">
        <f>B110+0.01</f>
        <v>0.5319999999999842</v>
      </c>
      <c r="F61" s="21">
        <f>+C110+$N$30/10</f>
        <v>37.84999999999998</v>
      </c>
      <c r="G61" s="8">
        <f>+D110+0.01</f>
        <v>291.39999999999725</v>
      </c>
      <c r="H61" s="9">
        <f>E110+0.01</f>
        <v>1.0319999999999845</v>
      </c>
      <c r="I61" s="21">
        <f>+F110+$N$35/10</f>
        <v>78.49999999999984</v>
      </c>
      <c r="J61" s="8">
        <f>+G110+0.01</f>
        <v>291.8999999999968</v>
      </c>
      <c r="K61" s="9">
        <f>H110+0.01</f>
        <v>1.531999999999985</v>
      </c>
      <c r="L61" s="21">
        <f>+I110+$N$40/10</f>
        <v>143.7499999999999</v>
      </c>
      <c r="M61" s="37"/>
      <c r="N61" s="38"/>
      <c r="O61" s="38"/>
      <c r="P61" s="38"/>
      <c r="Q61" s="40"/>
      <c r="R61" s="3"/>
      <c r="S61" s="3"/>
      <c r="T61" s="3"/>
    </row>
    <row r="62" spans="1:20" ht="17.25" customHeight="1">
      <c r="A62" s="15">
        <f aca="true" t="shared" si="38" ref="A62:A93">+A61+0.01</f>
        <v>290.40999999999815</v>
      </c>
      <c r="B62" s="15">
        <f aca="true" t="shared" si="39" ref="B62:B93">B61+0.01</f>
        <v>0.041999999999983884</v>
      </c>
      <c r="C62" s="17">
        <f>+C61+$N$26/10</f>
        <v>16.360000000000024</v>
      </c>
      <c r="D62" s="30">
        <f aca="true" t="shared" si="40" ref="D62:D93">+D61+0.01</f>
        <v>290.9099999999977</v>
      </c>
      <c r="E62" s="16">
        <f aca="true" t="shared" si="41" ref="E62:E93">E61+0.01</f>
        <v>0.5419999999999842</v>
      </c>
      <c r="F62" s="17">
        <f>+F61+$N$31/10</f>
        <v>38.41499999999998</v>
      </c>
      <c r="G62" s="15">
        <f aca="true" t="shared" si="42" ref="G62:G93">+G61+0.01</f>
        <v>291.40999999999724</v>
      </c>
      <c r="H62" s="16">
        <f aca="true" t="shared" si="43" ref="H62:H93">H61+0.01</f>
        <v>1.0419999999999845</v>
      </c>
      <c r="I62" s="17">
        <f>+I61+$N$36/10</f>
        <v>79.67499999999984</v>
      </c>
      <c r="J62" s="15">
        <f aca="true" t="shared" si="44" ref="J62:J93">+J61+0.01</f>
        <v>291.9099999999968</v>
      </c>
      <c r="K62" s="16">
        <f aca="true" t="shared" si="45" ref="K62:K93">K61+0.01</f>
        <v>1.541999999999985</v>
      </c>
      <c r="L62" s="17">
        <f>+L61+$N$41/10</f>
        <v>145.2749999999999</v>
      </c>
      <c r="M62" s="37"/>
      <c r="N62" s="38"/>
      <c r="O62" s="38"/>
      <c r="P62" s="38"/>
      <c r="Q62" s="40"/>
      <c r="R62" s="3"/>
      <c r="S62" s="3"/>
      <c r="T62" s="3"/>
    </row>
    <row r="63" spans="1:20" ht="17.25" customHeight="1">
      <c r="A63" s="15">
        <f t="shared" si="38"/>
        <v>290.41999999999814</v>
      </c>
      <c r="B63" s="15">
        <f t="shared" si="39"/>
        <v>0.051999999999983886</v>
      </c>
      <c r="C63" s="17">
        <f aca="true" t="shared" si="46" ref="C63:C71">+C62+$N$26/10</f>
        <v>16.720000000000024</v>
      </c>
      <c r="D63" s="15">
        <f t="shared" si="40"/>
        <v>290.9199999999977</v>
      </c>
      <c r="E63" s="16">
        <f t="shared" si="41"/>
        <v>0.5519999999999842</v>
      </c>
      <c r="F63" s="17">
        <f aca="true" t="shared" si="47" ref="F63:F72">+F62+$N$31/10</f>
        <v>38.979999999999976</v>
      </c>
      <c r="G63" s="15">
        <f t="shared" si="42"/>
        <v>291.41999999999723</v>
      </c>
      <c r="H63" s="16">
        <f t="shared" si="43"/>
        <v>1.0519999999999845</v>
      </c>
      <c r="I63" s="17">
        <f aca="true" t="shared" si="48" ref="I63:I72">+I62+$N$36/10</f>
        <v>80.84999999999984</v>
      </c>
      <c r="J63" s="15">
        <f t="shared" si="44"/>
        <v>291.9199999999968</v>
      </c>
      <c r="K63" s="16">
        <f t="shared" si="45"/>
        <v>1.551999999999985</v>
      </c>
      <c r="L63" s="17">
        <f aca="true" t="shared" si="49" ref="L63:L72">+L62+$N$41/10</f>
        <v>146.7999999999999</v>
      </c>
      <c r="M63" s="37"/>
      <c r="N63" s="38"/>
      <c r="O63" s="38"/>
      <c r="P63" s="38"/>
      <c r="Q63" s="40"/>
      <c r="R63" s="3"/>
      <c r="S63" s="3"/>
      <c r="T63" s="3"/>
    </row>
    <row r="64" spans="1:20" ht="17.25" customHeight="1">
      <c r="A64" s="15">
        <f t="shared" si="38"/>
        <v>290.42999999999813</v>
      </c>
      <c r="B64" s="15">
        <f t="shared" si="39"/>
        <v>0.06199999999998389</v>
      </c>
      <c r="C64" s="17">
        <f t="shared" si="46"/>
        <v>17.080000000000023</v>
      </c>
      <c r="D64" s="15">
        <f t="shared" si="40"/>
        <v>290.9299999999977</v>
      </c>
      <c r="E64" s="16">
        <f t="shared" si="41"/>
        <v>0.5619999999999842</v>
      </c>
      <c r="F64" s="17">
        <f t="shared" si="47"/>
        <v>39.54499999999997</v>
      </c>
      <c r="G64" s="15">
        <f t="shared" si="42"/>
        <v>291.4299999999972</v>
      </c>
      <c r="H64" s="16">
        <f t="shared" si="43"/>
        <v>1.0619999999999845</v>
      </c>
      <c r="I64" s="17">
        <f t="shared" si="48"/>
        <v>82.02499999999984</v>
      </c>
      <c r="J64" s="15">
        <f t="shared" si="44"/>
        <v>291.92999999999677</v>
      </c>
      <c r="K64" s="16">
        <f t="shared" si="45"/>
        <v>1.561999999999985</v>
      </c>
      <c r="L64" s="17">
        <f t="shared" si="49"/>
        <v>148.3249999999999</v>
      </c>
      <c r="M64" s="39"/>
      <c r="N64" s="38"/>
      <c r="O64" s="38"/>
      <c r="P64" s="38"/>
      <c r="Q64" s="38"/>
      <c r="R64" s="3"/>
      <c r="S64" s="3"/>
      <c r="T64" s="3"/>
    </row>
    <row r="65" spans="1:20" ht="17.25" customHeight="1">
      <c r="A65" s="15">
        <f t="shared" si="38"/>
        <v>290.4399999999981</v>
      </c>
      <c r="B65" s="15">
        <f t="shared" si="39"/>
        <v>0.07199999999998388</v>
      </c>
      <c r="C65" s="17">
        <f t="shared" si="46"/>
        <v>17.440000000000023</v>
      </c>
      <c r="D65" s="15">
        <f t="shared" si="40"/>
        <v>290.93999999999767</v>
      </c>
      <c r="E65" s="16">
        <f t="shared" si="41"/>
        <v>0.5719999999999842</v>
      </c>
      <c r="F65" s="17">
        <f t="shared" si="47"/>
        <v>40.10999999999997</v>
      </c>
      <c r="G65" s="15">
        <f t="shared" si="42"/>
        <v>291.4399999999972</v>
      </c>
      <c r="H65" s="16">
        <f t="shared" si="43"/>
        <v>1.0719999999999845</v>
      </c>
      <c r="I65" s="17">
        <f t="shared" si="48"/>
        <v>83.19999999999983</v>
      </c>
      <c r="J65" s="15">
        <f t="shared" si="44"/>
        <v>291.93999999999676</v>
      </c>
      <c r="K65" s="16">
        <f t="shared" si="45"/>
        <v>1.571999999999985</v>
      </c>
      <c r="L65" s="17">
        <f t="shared" si="49"/>
        <v>149.8499999999999</v>
      </c>
      <c r="M65" s="39"/>
      <c r="N65" s="38"/>
      <c r="O65" s="38"/>
      <c r="P65" s="38"/>
      <c r="Q65" s="38"/>
      <c r="R65" s="3"/>
      <c r="S65" s="3"/>
      <c r="T65" s="3"/>
    </row>
    <row r="66" spans="1:20" ht="17.25" customHeight="1">
      <c r="A66" s="15">
        <f t="shared" si="38"/>
        <v>290.4499999999981</v>
      </c>
      <c r="B66" s="15">
        <f t="shared" si="39"/>
        <v>0.08199999999998388</v>
      </c>
      <c r="C66" s="17">
        <f t="shared" si="46"/>
        <v>17.800000000000022</v>
      </c>
      <c r="D66" s="15">
        <f t="shared" si="40"/>
        <v>290.94999999999766</v>
      </c>
      <c r="E66" s="16">
        <f t="shared" si="41"/>
        <v>0.5819999999999842</v>
      </c>
      <c r="F66" s="17">
        <f t="shared" si="47"/>
        <v>40.67499999999997</v>
      </c>
      <c r="G66" s="15">
        <f t="shared" si="42"/>
        <v>291.4499999999972</v>
      </c>
      <c r="H66" s="16">
        <f t="shared" si="43"/>
        <v>1.0819999999999845</v>
      </c>
      <c r="I66" s="17">
        <f t="shared" si="48"/>
        <v>84.37499999999983</v>
      </c>
      <c r="J66" s="15">
        <f t="shared" si="44"/>
        <v>291.94999999999675</v>
      </c>
      <c r="K66" s="16">
        <f t="shared" si="45"/>
        <v>1.581999999999985</v>
      </c>
      <c r="L66" s="17">
        <f t="shared" si="49"/>
        <v>151.37499999999991</v>
      </c>
      <c r="M66" s="39"/>
      <c r="N66" s="38"/>
      <c r="O66" s="38"/>
      <c r="P66" s="38"/>
      <c r="Q66" s="38"/>
      <c r="R66" s="3"/>
      <c r="S66" s="3"/>
      <c r="T66" s="3"/>
    </row>
    <row r="67" spans="1:20" ht="17.25" customHeight="1">
      <c r="A67" s="15">
        <f t="shared" si="38"/>
        <v>290.4599999999981</v>
      </c>
      <c r="B67" s="15">
        <f t="shared" si="39"/>
        <v>0.09199999999998387</v>
      </c>
      <c r="C67" s="17">
        <f t="shared" si="46"/>
        <v>18.16000000000002</v>
      </c>
      <c r="D67" s="15">
        <f t="shared" si="40"/>
        <v>290.95999999999765</v>
      </c>
      <c r="E67" s="16">
        <f t="shared" si="41"/>
        <v>0.5919999999999842</v>
      </c>
      <c r="F67" s="17">
        <f t="shared" si="47"/>
        <v>41.23999999999997</v>
      </c>
      <c r="G67" s="15">
        <f t="shared" si="42"/>
        <v>291.4599999999972</v>
      </c>
      <c r="H67" s="16">
        <f t="shared" si="43"/>
        <v>1.0919999999999845</v>
      </c>
      <c r="I67" s="17">
        <f t="shared" si="48"/>
        <v>85.54999999999983</v>
      </c>
      <c r="J67" s="15">
        <f t="shared" si="44"/>
        <v>291.95999999999674</v>
      </c>
      <c r="K67" s="16">
        <f t="shared" si="45"/>
        <v>1.591999999999985</v>
      </c>
      <c r="L67" s="17">
        <f t="shared" si="49"/>
        <v>152.89999999999992</v>
      </c>
      <c r="M67" s="39"/>
      <c r="N67" s="38"/>
      <c r="O67" s="38"/>
      <c r="P67" s="38"/>
      <c r="Q67" s="38"/>
      <c r="R67" s="3"/>
      <c r="S67" s="3"/>
      <c r="T67" s="3"/>
    </row>
    <row r="68" spans="1:20" ht="17.25" customHeight="1">
      <c r="A68" s="15">
        <f t="shared" si="38"/>
        <v>290.4699999999981</v>
      </c>
      <c r="B68" s="15">
        <f t="shared" si="39"/>
        <v>0.10199999999998387</v>
      </c>
      <c r="C68" s="17">
        <f t="shared" si="46"/>
        <v>18.52000000000002</v>
      </c>
      <c r="D68" s="15">
        <f t="shared" si="40"/>
        <v>290.96999999999764</v>
      </c>
      <c r="E68" s="16">
        <f t="shared" si="41"/>
        <v>0.6019999999999842</v>
      </c>
      <c r="F68" s="17">
        <f t="shared" si="47"/>
        <v>41.804999999999964</v>
      </c>
      <c r="G68" s="15">
        <f t="shared" si="42"/>
        <v>291.4699999999972</v>
      </c>
      <c r="H68" s="16">
        <f t="shared" si="43"/>
        <v>1.1019999999999845</v>
      </c>
      <c r="I68" s="17">
        <f t="shared" si="48"/>
        <v>86.72499999999982</v>
      </c>
      <c r="J68" s="15">
        <f t="shared" si="44"/>
        <v>291.96999999999673</v>
      </c>
      <c r="K68" s="16">
        <f t="shared" si="45"/>
        <v>1.601999999999985</v>
      </c>
      <c r="L68" s="17">
        <f t="shared" si="49"/>
        <v>154.42499999999993</v>
      </c>
      <c r="M68" s="39"/>
      <c r="N68" s="38"/>
      <c r="O68" s="38"/>
      <c r="P68" s="38"/>
      <c r="Q68" s="38"/>
      <c r="R68" s="3"/>
      <c r="S68" s="3"/>
      <c r="T68" s="3"/>
    </row>
    <row r="69" spans="1:20" ht="17.25" customHeight="1">
      <c r="A69" s="15">
        <f t="shared" si="38"/>
        <v>290.4799999999981</v>
      </c>
      <c r="B69" s="15">
        <f t="shared" si="39"/>
        <v>0.11199999999998386</v>
      </c>
      <c r="C69" s="17">
        <f t="shared" si="46"/>
        <v>18.88000000000002</v>
      </c>
      <c r="D69" s="15">
        <f t="shared" si="40"/>
        <v>290.97999999999763</v>
      </c>
      <c r="E69" s="16">
        <f t="shared" si="41"/>
        <v>0.6119999999999842</v>
      </c>
      <c r="F69" s="17">
        <f t="shared" si="47"/>
        <v>42.36999999999996</v>
      </c>
      <c r="G69" s="15">
        <f t="shared" si="42"/>
        <v>291.4799999999972</v>
      </c>
      <c r="H69" s="16">
        <f t="shared" si="43"/>
        <v>1.1119999999999846</v>
      </c>
      <c r="I69" s="17">
        <f t="shared" si="48"/>
        <v>87.89999999999982</v>
      </c>
      <c r="J69" s="15">
        <f t="shared" si="44"/>
        <v>291.9799999999967</v>
      </c>
      <c r="K69" s="16">
        <f t="shared" si="45"/>
        <v>1.611999999999985</v>
      </c>
      <c r="L69" s="17">
        <f t="shared" si="49"/>
        <v>155.94999999999993</v>
      </c>
      <c r="M69" s="39"/>
      <c r="N69" s="38"/>
      <c r="O69" s="38"/>
      <c r="P69" s="38"/>
      <c r="Q69" s="38"/>
      <c r="R69" s="3"/>
      <c r="S69" s="3"/>
      <c r="T69" s="3"/>
    </row>
    <row r="70" spans="1:20" ht="17.25" customHeight="1">
      <c r="A70" s="19">
        <f t="shared" si="38"/>
        <v>290.4899999999981</v>
      </c>
      <c r="B70" s="19">
        <f t="shared" si="39"/>
        <v>0.12199999999998386</v>
      </c>
      <c r="C70" s="17">
        <f t="shared" si="46"/>
        <v>19.24000000000002</v>
      </c>
      <c r="D70" s="19">
        <f t="shared" si="40"/>
        <v>290.9899999999976</v>
      </c>
      <c r="E70" s="20">
        <f t="shared" si="41"/>
        <v>0.6219999999999842</v>
      </c>
      <c r="F70" s="17">
        <f t="shared" si="47"/>
        <v>42.93499999999996</v>
      </c>
      <c r="G70" s="19">
        <f t="shared" si="42"/>
        <v>291.48999999999717</v>
      </c>
      <c r="H70" s="20">
        <f t="shared" si="43"/>
        <v>1.1219999999999846</v>
      </c>
      <c r="I70" s="17">
        <f t="shared" si="48"/>
        <v>89.07499999999982</v>
      </c>
      <c r="J70" s="19">
        <f t="shared" si="44"/>
        <v>291.9899999999967</v>
      </c>
      <c r="K70" s="20">
        <f t="shared" si="45"/>
        <v>1.621999999999985</v>
      </c>
      <c r="L70" s="17">
        <f t="shared" si="49"/>
        <v>157.47499999999994</v>
      </c>
      <c r="M70" s="39"/>
      <c r="N70" s="38"/>
      <c r="O70" s="38"/>
      <c r="P70" s="38"/>
      <c r="Q70" s="38"/>
      <c r="R70" s="3"/>
      <c r="S70" s="3"/>
      <c r="T70" s="3"/>
    </row>
    <row r="71" spans="1:20" ht="17.25" customHeight="1">
      <c r="A71" s="22">
        <f t="shared" si="38"/>
        <v>290.49999999999807</v>
      </c>
      <c r="B71" s="22">
        <f t="shared" si="39"/>
        <v>0.13199999999998385</v>
      </c>
      <c r="C71" s="24">
        <f t="shared" si="46"/>
        <v>19.60000000000002</v>
      </c>
      <c r="D71" s="22">
        <f t="shared" si="40"/>
        <v>290.9999999999976</v>
      </c>
      <c r="E71" s="23">
        <f t="shared" si="41"/>
        <v>0.6319999999999842</v>
      </c>
      <c r="F71" s="24">
        <f t="shared" si="47"/>
        <v>43.49999999999996</v>
      </c>
      <c r="G71" s="22">
        <f t="shared" si="42"/>
        <v>291.49999999999716</v>
      </c>
      <c r="H71" s="23">
        <f t="shared" si="43"/>
        <v>1.1319999999999846</v>
      </c>
      <c r="I71" s="24">
        <f t="shared" si="48"/>
        <v>90.24999999999982</v>
      </c>
      <c r="J71" s="22">
        <f t="shared" si="44"/>
        <v>291.9999999999967</v>
      </c>
      <c r="K71" s="23">
        <f t="shared" si="45"/>
        <v>1.631999999999985</v>
      </c>
      <c r="L71" s="24">
        <f t="shared" si="49"/>
        <v>158.99999999999994</v>
      </c>
      <c r="M71" s="39"/>
      <c r="N71" s="38"/>
      <c r="O71" s="38"/>
      <c r="P71" s="38"/>
      <c r="Q71" s="38"/>
      <c r="R71" s="3"/>
      <c r="S71" s="3"/>
      <c r="T71" s="3"/>
    </row>
    <row r="72" spans="1:20" ht="17.25" customHeight="1">
      <c r="A72" s="25">
        <f t="shared" si="38"/>
        <v>290.50999999999806</v>
      </c>
      <c r="B72" s="25">
        <f t="shared" si="39"/>
        <v>0.14199999999998386</v>
      </c>
      <c r="C72" s="10">
        <f>+C71+$N$27/10</f>
        <v>19.96000000000002</v>
      </c>
      <c r="D72" s="25">
        <f t="shared" si="40"/>
        <v>291.0099999999976</v>
      </c>
      <c r="E72" s="26">
        <f t="shared" si="41"/>
        <v>0.6419999999999842</v>
      </c>
      <c r="F72" s="10">
        <f>+F71+$N$32/10</f>
        <v>44.28999999999996</v>
      </c>
      <c r="G72" s="25">
        <f t="shared" si="42"/>
        <v>291.50999999999715</v>
      </c>
      <c r="H72" s="26">
        <f t="shared" si="43"/>
        <v>1.1419999999999846</v>
      </c>
      <c r="I72" s="10">
        <f>+I71+$N$37/10</f>
        <v>91.42499999999981</v>
      </c>
      <c r="J72" s="25">
        <f t="shared" si="44"/>
        <v>292.0099999999967</v>
      </c>
      <c r="K72" s="26">
        <f t="shared" si="45"/>
        <v>1.641999999999985</v>
      </c>
      <c r="L72" s="10">
        <f>+L71+$N$42/10</f>
        <v>160.69999999999993</v>
      </c>
      <c r="M72" s="39"/>
      <c r="N72" s="38"/>
      <c r="O72" s="38"/>
      <c r="P72" s="38"/>
      <c r="Q72" s="38"/>
      <c r="R72" s="3"/>
      <c r="S72" s="3"/>
      <c r="T72" s="3"/>
    </row>
    <row r="73" spans="1:20" ht="17.25" customHeight="1">
      <c r="A73" s="15">
        <f t="shared" si="38"/>
        <v>290.51999999999805</v>
      </c>
      <c r="B73" s="15">
        <f t="shared" si="39"/>
        <v>0.15199999999998387</v>
      </c>
      <c r="C73" s="17">
        <f aca="true" t="shared" si="50" ref="C73:C81">+C72+$N$27/10</f>
        <v>20.320000000000018</v>
      </c>
      <c r="D73" s="15">
        <f t="shared" si="40"/>
        <v>291.0199999999976</v>
      </c>
      <c r="E73" s="16">
        <f t="shared" si="41"/>
        <v>0.6519999999999843</v>
      </c>
      <c r="F73" s="17">
        <f aca="true" t="shared" si="51" ref="F73:F82">+F72+$N$32/10</f>
        <v>45.079999999999956</v>
      </c>
      <c r="G73" s="15">
        <f t="shared" si="42"/>
        <v>291.51999999999714</v>
      </c>
      <c r="H73" s="16">
        <f t="shared" si="43"/>
        <v>1.1519999999999846</v>
      </c>
      <c r="I73" s="17">
        <f aca="true" t="shared" si="52" ref="I73:I82">+I72+$N$37/10</f>
        <v>92.59999999999981</v>
      </c>
      <c r="J73" s="15">
        <f t="shared" si="44"/>
        <v>292.0199999999967</v>
      </c>
      <c r="K73" s="16">
        <f t="shared" si="45"/>
        <v>1.651999999999985</v>
      </c>
      <c r="L73" s="17">
        <f aca="true" t="shared" si="53" ref="L73:L82">+L72+$N$42/10</f>
        <v>162.39999999999992</v>
      </c>
      <c r="M73" s="39"/>
      <c r="N73" s="38"/>
      <c r="O73" s="38"/>
      <c r="P73" s="38"/>
      <c r="Q73" s="38"/>
      <c r="R73" s="3"/>
      <c r="S73" s="3"/>
      <c r="T73" s="3"/>
    </row>
    <row r="74" spans="1:20" ht="17.25" customHeight="1">
      <c r="A74" s="15">
        <f t="shared" si="38"/>
        <v>290.52999999999804</v>
      </c>
      <c r="B74" s="15">
        <f t="shared" si="39"/>
        <v>0.16199999999998388</v>
      </c>
      <c r="C74" s="17">
        <f t="shared" si="50"/>
        <v>20.680000000000017</v>
      </c>
      <c r="D74" s="15">
        <f t="shared" si="40"/>
        <v>291.0299999999976</v>
      </c>
      <c r="E74" s="16">
        <f t="shared" si="41"/>
        <v>0.6619999999999843</v>
      </c>
      <c r="F74" s="17">
        <f t="shared" si="51"/>
        <v>45.869999999999955</v>
      </c>
      <c r="G74" s="15">
        <f t="shared" si="42"/>
        <v>291.52999999999713</v>
      </c>
      <c r="H74" s="16">
        <f t="shared" si="43"/>
        <v>1.1619999999999846</v>
      </c>
      <c r="I74" s="17">
        <f t="shared" si="52"/>
        <v>93.7749999999998</v>
      </c>
      <c r="J74" s="15">
        <f t="shared" si="44"/>
        <v>292.0299999999967</v>
      </c>
      <c r="K74" s="16">
        <f t="shared" si="45"/>
        <v>1.661999999999985</v>
      </c>
      <c r="L74" s="17">
        <f t="shared" si="53"/>
        <v>164.0999999999999</v>
      </c>
      <c r="M74" s="39"/>
      <c r="N74" s="38"/>
      <c r="O74" s="38"/>
      <c r="P74" s="38"/>
      <c r="Q74" s="38"/>
      <c r="R74" s="3"/>
      <c r="S74" s="3"/>
      <c r="T74" s="3"/>
    </row>
    <row r="75" spans="1:20" ht="17.25" customHeight="1">
      <c r="A75" s="15">
        <f t="shared" si="38"/>
        <v>290.53999999999803</v>
      </c>
      <c r="B75" s="15">
        <f t="shared" si="39"/>
        <v>0.1719999999999839</v>
      </c>
      <c r="C75" s="17">
        <f t="shared" si="50"/>
        <v>21.040000000000017</v>
      </c>
      <c r="D75" s="15">
        <f t="shared" si="40"/>
        <v>291.0399999999976</v>
      </c>
      <c r="E75" s="16">
        <f t="shared" si="41"/>
        <v>0.6719999999999843</v>
      </c>
      <c r="F75" s="17">
        <f t="shared" si="51"/>
        <v>46.659999999999954</v>
      </c>
      <c r="G75" s="15">
        <f t="shared" si="42"/>
        <v>291.5399999999971</v>
      </c>
      <c r="H75" s="16">
        <f t="shared" si="43"/>
        <v>1.1719999999999846</v>
      </c>
      <c r="I75" s="17">
        <f t="shared" si="52"/>
        <v>94.9499999999998</v>
      </c>
      <c r="J75" s="15">
        <f t="shared" si="44"/>
        <v>292.03999999999667</v>
      </c>
      <c r="K75" s="16">
        <f t="shared" si="45"/>
        <v>1.671999999999985</v>
      </c>
      <c r="L75" s="17">
        <f t="shared" si="53"/>
        <v>165.7999999999999</v>
      </c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5">
        <f t="shared" si="38"/>
        <v>290.549999999998</v>
      </c>
      <c r="B76" s="15">
        <f t="shared" si="39"/>
        <v>0.1819999999999839</v>
      </c>
      <c r="C76" s="17">
        <f t="shared" si="50"/>
        <v>21.400000000000016</v>
      </c>
      <c r="D76" s="15">
        <f t="shared" si="40"/>
        <v>291.04999999999757</v>
      </c>
      <c r="E76" s="16">
        <f t="shared" si="41"/>
        <v>0.6819999999999843</v>
      </c>
      <c r="F76" s="17">
        <f t="shared" si="51"/>
        <v>47.44999999999995</v>
      </c>
      <c r="G76" s="15">
        <f t="shared" si="42"/>
        <v>291.5499999999971</v>
      </c>
      <c r="H76" s="16">
        <f t="shared" si="43"/>
        <v>1.1819999999999846</v>
      </c>
      <c r="I76" s="17">
        <f t="shared" si="52"/>
        <v>96.1249999999998</v>
      </c>
      <c r="J76" s="15">
        <f t="shared" si="44"/>
        <v>292.04999999999666</v>
      </c>
      <c r="K76" s="16">
        <f t="shared" si="45"/>
        <v>1.681999999999985</v>
      </c>
      <c r="L76" s="17">
        <f t="shared" si="53"/>
        <v>167.4999999999999</v>
      </c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5">
        <f t="shared" si="38"/>
        <v>290.559999999998</v>
      </c>
      <c r="B77" s="15">
        <f t="shared" si="39"/>
        <v>0.1919999999999839</v>
      </c>
      <c r="C77" s="17">
        <f t="shared" si="50"/>
        <v>21.760000000000016</v>
      </c>
      <c r="D77" s="15">
        <f t="shared" si="40"/>
        <v>291.05999999999756</v>
      </c>
      <c r="E77" s="16">
        <f t="shared" si="41"/>
        <v>0.6919999999999843</v>
      </c>
      <c r="F77" s="17">
        <f t="shared" si="51"/>
        <v>48.23999999999995</v>
      </c>
      <c r="G77" s="15">
        <f t="shared" si="42"/>
        <v>291.5599999999971</v>
      </c>
      <c r="H77" s="16">
        <f t="shared" si="43"/>
        <v>1.1919999999999846</v>
      </c>
      <c r="I77" s="17">
        <f t="shared" si="52"/>
        <v>97.2999999999998</v>
      </c>
      <c r="J77" s="15">
        <f t="shared" si="44"/>
        <v>292.05999999999665</v>
      </c>
      <c r="K77" s="16">
        <f t="shared" si="45"/>
        <v>1.691999999999985</v>
      </c>
      <c r="L77" s="17">
        <f t="shared" si="53"/>
        <v>169.19999999999987</v>
      </c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5">
        <f t="shared" si="38"/>
        <v>290.569999999998</v>
      </c>
      <c r="B78" s="15">
        <f t="shared" si="39"/>
        <v>0.20199999999998391</v>
      </c>
      <c r="C78" s="17">
        <f t="shared" si="50"/>
        <v>22.120000000000015</v>
      </c>
      <c r="D78" s="15">
        <f t="shared" si="40"/>
        <v>291.06999999999755</v>
      </c>
      <c r="E78" s="16">
        <f t="shared" si="41"/>
        <v>0.7019999999999843</v>
      </c>
      <c r="F78" s="17">
        <f t="shared" si="51"/>
        <v>49.02999999999995</v>
      </c>
      <c r="G78" s="15">
        <f t="shared" si="42"/>
        <v>291.5699999999971</v>
      </c>
      <c r="H78" s="16">
        <f t="shared" si="43"/>
        <v>1.2019999999999846</v>
      </c>
      <c r="I78" s="17">
        <f t="shared" si="52"/>
        <v>98.4749999999998</v>
      </c>
      <c r="J78" s="15">
        <f t="shared" si="44"/>
        <v>292.06999999999664</v>
      </c>
      <c r="K78" s="16">
        <f t="shared" si="45"/>
        <v>1.701999999999985</v>
      </c>
      <c r="L78" s="17">
        <f t="shared" si="53"/>
        <v>170.89999999999986</v>
      </c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5">
        <f t="shared" si="38"/>
        <v>290.579999999998</v>
      </c>
      <c r="B79" s="15">
        <f t="shared" si="39"/>
        <v>0.21199999999998392</v>
      </c>
      <c r="C79" s="17">
        <f t="shared" si="50"/>
        <v>22.480000000000015</v>
      </c>
      <c r="D79" s="15">
        <f t="shared" si="40"/>
        <v>291.07999999999754</v>
      </c>
      <c r="E79" s="16">
        <f t="shared" si="41"/>
        <v>0.7119999999999843</v>
      </c>
      <c r="F79" s="17">
        <f t="shared" si="51"/>
        <v>49.81999999999995</v>
      </c>
      <c r="G79" s="15">
        <f t="shared" si="42"/>
        <v>291.5799999999971</v>
      </c>
      <c r="H79" s="16">
        <f t="shared" si="43"/>
        <v>1.2119999999999846</v>
      </c>
      <c r="I79" s="17">
        <f t="shared" si="52"/>
        <v>99.64999999999979</v>
      </c>
      <c r="J79" s="15">
        <f t="shared" si="44"/>
        <v>292.07999999999663</v>
      </c>
      <c r="K79" s="16">
        <f t="shared" si="45"/>
        <v>1.711999999999985</v>
      </c>
      <c r="L79" s="17">
        <f t="shared" si="53"/>
        <v>172.59999999999985</v>
      </c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9">
        <f t="shared" si="38"/>
        <v>290.589999999998</v>
      </c>
      <c r="B80" s="19">
        <f t="shared" si="39"/>
        <v>0.22199999999998393</v>
      </c>
      <c r="C80" s="17">
        <f t="shared" si="50"/>
        <v>22.840000000000014</v>
      </c>
      <c r="D80" s="19">
        <f t="shared" si="40"/>
        <v>291.08999999999753</v>
      </c>
      <c r="E80" s="20">
        <f t="shared" si="41"/>
        <v>0.7219999999999843</v>
      </c>
      <c r="F80" s="17">
        <f t="shared" si="51"/>
        <v>50.60999999999995</v>
      </c>
      <c r="G80" s="19">
        <f t="shared" si="42"/>
        <v>291.5899999999971</v>
      </c>
      <c r="H80" s="20">
        <f t="shared" si="43"/>
        <v>1.2219999999999847</v>
      </c>
      <c r="I80" s="17">
        <f t="shared" si="52"/>
        <v>100.82499999999979</v>
      </c>
      <c r="J80" s="19">
        <f t="shared" si="44"/>
        <v>292.0899999999966</v>
      </c>
      <c r="K80" s="20">
        <f t="shared" si="45"/>
        <v>1.721999999999985</v>
      </c>
      <c r="L80" s="17">
        <f t="shared" si="53"/>
        <v>174.29999999999984</v>
      </c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27">
        <f t="shared" si="38"/>
        <v>290.599999999998</v>
      </c>
      <c r="B81" s="27">
        <f t="shared" si="39"/>
        <v>0.23199999999998394</v>
      </c>
      <c r="C81" s="24">
        <f t="shared" si="50"/>
        <v>23.200000000000014</v>
      </c>
      <c r="D81" s="27">
        <f t="shared" si="40"/>
        <v>291.0999999999975</v>
      </c>
      <c r="E81" s="28">
        <f t="shared" si="41"/>
        <v>0.7319999999999843</v>
      </c>
      <c r="F81" s="24">
        <f t="shared" si="51"/>
        <v>51.39999999999995</v>
      </c>
      <c r="G81" s="27">
        <f t="shared" si="42"/>
        <v>291.59999999999707</v>
      </c>
      <c r="H81" s="28">
        <f t="shared" si="43"/>
        <v>1.2319999999999847</v>
      </c>
      <c r="I81" s="24">
        <f t="shared" si="52"/>
        <v>101.99999999999979</v>
      </c>
      <c r="J81" s="27">
        <f t="shared" si="44"/>
        <v>292.0999999999966</v>
      </c>
      <c r="K81" s="28">
        <f t="shared" si="45"/>
        <v>1.731999999999985</v>
      </c>
      <c r="L81" s="24">
        <f t="shared" si="53"/>
        <v>175.99999999999983</v>
      </c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5">
        <f t="shared" si="38"/>
        <v>290.60999999999797</v>
      </c>
      <c r="B82" s="25">
        <f t="shared" si="39"/>
        <v>0.24199999999998395</v>
      </c>
      <c r="C82" s="10">
        <f>+C81+$N$28/10</f>
        <v>23.650000000000013</v>
      </c>
      <c r="D82" s="25">
        <f t="shared" si="40"/>
        <v>291.1099999999975</v>
      </c>
      <c r="E82" s="26">
        <f t="shared" si="41"/>
        <v>0.7419999999999843</v>
      </c>
      <c r="F82" s="10">
        <f>+F81+$N$33/10</f>
        <v>52.18999999999995</v>
      </c>
      <c r="G82" s="25">
        <f t="shared" si="42"/>
        <v>291.60999999999706</v>
      </c>
      <c r="H82" s="26">
        <f t="shared" si="43"/>
        <v>1.2419999999999847</v>
      </c>
      <c r="I82" s="10">
        <f>+I81+$N$38/10</f>
        <v>103.32499999999979</v>
      </c>
      <c r="J82" s="25">
        <f t="shared" si="44"/>
        <v>292.1099999999966</v>
      </c>
      <c r="K82" s="26">
        <f t="shared" si="45"/>
        <v>1.7419999999999851</v>
      </c>
      <c r="L82" s="10">
        <f>+L81+$N$43/10</f>
        <v>177.69999999999982</v>
      </c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5">
        <f t="shared" si="38"/>
        <v>290.61999999999796</v>
      </c>
      <c r="B83" s="15">
        <f t="shared" si="39"/>
        <v>0.25199999999998396</v>
      </c>
      <c r="C83" s="17">
        <f aca="true" t="shared" si="54" ref="C83:C91">+C82+$N$28/10</f>
        <v>24.100000000000012</v>
      </c>
      <c r="D83" s="15">
        <f t="shared" si="40"/>
        <v>291.1199999999975</v>
      </c>
      <c r="E83" s="16">
        <f t="shared" si="41"/>
        <v>0.7519999999999843</v>
      </c>
      <c r="F83" s="17">
        <f aca="true" t="shared" si="55" ref="F83:F92">+F82+$N$33/10</f>
        <v>52.97999999999995</v>
      </c>
      <c r="G83" s="15">
        <f t="shared" si="42"/>
        <v>291.61999999999705</v>
      </c>
      <c r="H83" s="16">
        <f t="shared" si="43"/>
        <v>1.2519999999999847</v>
      </c>
      <c r="I83" s="17">
        <f aca="true" t="shared" si="56" ref="I83:I92">+I82+$N$38/10</f>
        <v>104.64999999999979</v>
      </c>
      <c r="J83" s="15">
        <f t="shared" si="44"/>
        <v>292.1199999999966</v>
      </c>
      <c r="K83" s="16">
        <f t="shared" si="45"/>
        <v>1.7519999999999851</v>
      </c>
      <c r="L83" s="17">
        <f aca="true" t="shared" si="57" ref="L83:L92">+L82+$N$43/10</f>
        <v>179.3999999999998</v>
      </c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5">
        <f t="shared" si="38"/>
        <v>290.62999999999795</v>
      </c>
      <c r="B84" s="15">
        <f t="shared" si="39"/>
        <v>0.26199999999998397</v>
      </c>
      <c r="C84" s="17">
        <f t="shared" si="54"/>
        <v>24.55000000000001</v>
      </c>
      <c r="D84" s="15">
        <f t="shared" si="40"/>
        <v>291.1299999999975</v>
      </c>
      <c r="E84" s="16">
        <f t="shared" si="41"/>
        <v>0.7619999999999844</v>
      </c>
      <c r="F84" s="17">
        <f t="shared" si="55"/>
        <v>53.769999999999946</v>
      </c>
      <c r="G84" s="15">
        <f t="shared" si="42"/>
        <v>291.62999999999704</v>
      </c>
      <c r="H84" s="16">
        <f t="shared" si="43"/>
        <v>1.2619999999999847</v>
      </c>
      <c r="I84" s="17">
        <f t="shared" si="56"/>
        <v>105.9749999999998</v>
      </c>
      <c r="J84" s="15">
        <f t="shared" si="44"/>
        <v>292.1299999999966</v>
      </c>
      <c r="K84" s="16">
        <f t="shared" si="45"/>
        <v>1.7619999999999851</v>
      </c>
      <c r="L84" s="17">
        <f t="shared" si="57"/>
        <v>181.0999999999998</v>
      </c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5">
        <f t="shared" si="38"/>
        <v>290.63999999999794</v>
      </c>
      <c r="B85" s="15">
        <f t="shared" si="39"/>
        <v>0.271999999999984</v>
      </c>
      <c r="C85" s="17">
        <f t="shared" si="54"/>
        <v>25.00000000000001</v>
      </c>
      <c r="D85" s="15">
        <f t="shared" si="40"/>
        <v>291.1399999999975</v>
      </c>
      <c r="E85" s="16">
        <f t="shared" si="41"/>
        <v>0.7719999999999844</v>
      </c>
      <c r="F85" s="17">
        <f t="shared" si="55"/>
        <v>54.559999999999945</v>
      </c>
      <c r="G85" s="15">
        <f t="shared" si="42"/>
        <v>291.63999999999703</v>
      </c>
      <c r="H85" s="16">
        <f t="shared" si="43"/>
        <v>1.2719999999999847</v>
      </c>
      <c r="I85" s="17">
        <f t="shared" si="56"/>
        <v>107.2999999999998</v>
      </c>
      <c r="J85" s="15">
        <f t="shared" si="44"/>
        <v>292.1399999999966</v>
      </c>
      <c r="K85" s="16">
        <f t="shared" si="45"/>
        <v>1.7719999999999851</v>
      </c>
      <c r="L85" s="17">
        <f t="shared" si="57"/>
        <v>182.79999999999978</v>
      </c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5">
        <f t="shared" si="38"/>
        <v>290.64999999999793</v>
      </c>
      <c r="B86" s="15">
        <f t="shared" si="39"/>
        <v>0.281999999999984</v>
      </c>
      <c r="C86" s="17">
        <f t="shared" si="54"/>
        <v>25.45000000000001</v>
      </c>
      <c r="D86" s="15">
        <f t="shared" si="40"/>
        <v>291.1499999999975</v>
      </c>
      <c r="E86" s="16">
        <f t="shared" si="41"/>
        <v>0.7819999999999844</v>
      </c>
      <c r="F86" s="17">
        <f t="shared" si="55"/>
        <v>55.349999999999945</v>
      </c>
      <c r="G86" s="15">
        <f t="shared" si="42"/>
        <v>291.649999999997</v>
      </c>
      <c r="H86" s="16">
        <f t="shared" si="43"/>
        <v>1.2819999999999847</v>
      </c>
      <c r="I86" s="17">
        <f t="shared" si="56"/>
        <v>108.6249999999998</v>
      </c>
      <c r="J86" s="15">
        <f t="shared" si="44"/>
        <v>292.14999999999657</v>
      </c>
      <c r="K86" s="16">
        <f t="shared" si="45"/>
        <v>1.7819999999999852</v>
      </c>
      <c r="L86" s="17">
        <f t="shared" si="57"/>
        <v>184.49999999999977</v>
      </c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5">
        <f t="shared" si="38"/>
        <v>290.6599999999979</v>
      </c>
      <c r="B87" s="15">
        <f t="shared" si="39"/>
        <v>0.291999999999984</v>
      </c>
      <c r="C87" s="17">
        <f t="shared" si="54"/>
        <v>25.90000000000001</v>
      </c>
      <c r="D87" s="15">
        <f t="shared" si="40"/>
        <v>291.15999999999747</v>
      </c>
      <c r="E87" s="16">
        <f t="shared" si="41"/>
        <v>0.7919999999999844</v>
      </c>
      <c r="F87" s="17">
        <f t="shared" si="55"/>
        <v>56.139999999999944</v>
      </c>
      <c r="G87" s="15">
        <f t="shared" si="42"/>
        <v>291.659999999997</v>
      </c>
      <c r="H87" s="16">
        <f t="shared" si="43"/>
        <v>1.2919999999999847</v>
      </c>
      <c r="I87" s="17">
        <f t="shared" si="56"/>
        <v>109.9499999999998</v>
      </c>
      <c r="J87" s="15">
        <f t="shared" si="44"/>
        <v>292.15999999999656</v>
      </c>
      <c r="K87" s="16">
        <f t="shared" si="45"/>
        <v>1.7919999999999852</v>
      </c>
      <c r="L87" s="17">
        <f t="shared" si="57"/>
        <v>186.19999999999976</v>
      </c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5">
        <f t="shared" si="38"/>
        <v>290.6699999999979</v>
      </c>
      <c r="B88" s="15">
        <f t="shared" si="39"/>
        <v>0.301999999999984</v>
      </c>
      <c r="C88" s="17">
        <f t="shared" si="54"/>
        <v>26.35000000000001</v>
      </c>
      <c r="D88" s="15">
        <f t="shared" si="40"/>
        <v>291.16999999999746</v>
      </c>
      <c r="E88" s="16">
        <f t="shared" si="41"/>
        <v>0.8019999999999844</v>
      </c>
      <c r="F88" s="17">
        <f t="shared" si="55"/>
        <v>56.92999999999994</v>
      </c>
      <c r="G88" s="15">
        <f t="shared" si="42"/>
        <v>291.669999999997</v>
      </c>
      <c r="H88" s="16">
        <f t="shared" si="43"/>
        <v>1.3019999999999847</v>
      </c>
      <c r="I88" s="17">
        <f t="shared" si="56"/>
        <v>111.2749999999998</v>
      </c>
      <c r="J88" s="15">
        <f t="shared" si="44"/>
        <v>292.16999999999655</v>
      </c>
      <c r="K88" s="16">
        <f t="shared" si="45"/>
        <v>1.8019999999999852</v>
      </c>
      <c r="L88" s="17">
        <f t="shared" si="57"/>
        <v>187.89999999999975</v>
      </c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5">
        <f t="shared" si="38"/>
        <v>290.6799999999979</v>
      </c>
      <c r="B89" s="15">
        <f t="shared" si="39"/>
        <v>0.311999999999984</v>
      </c>
      <c r="C89" s="17">
        <f t="shared" si="54"/>
        <v>26.800000000000008</v>
      </c>
      <c r="D89" s="15">
        <f t="shared" si="40"/>
        <v>291.17999999999745</v>
      </c>
      <c r="E89" s="16">
        <f t="shared" si="41"/>
        <v>0.8119999999999844</v>
      </c>
      <c r="F89" s="17">
        <f t="shared" si="55"/>
        <v>57.71999999999994</v>
      </c>
      <c r="G89" s="15">
        <f t="shared" si="42"/>
        <v>291.679999999997</v>
      </c>
      <c r="H89" s="16">
        <f t="shared" si="43"/>
        <v>1.3119999999999847</v>
      </c>
      <c r="I89" s="17">
        <f t="shared" si="56"/>
        <v>112.59999999999981</v>
      </c>
      <c r="J89" s="15">
        <f t="shared" si="44"/>
        <v>292.17999999999654</v>
      </c>
      <c r="K89" s="16">
        <f t="shared" si="45"/>
        <v>1.8119999999999852</v>
      </c>
      <c r="L89" s="17">
        <f t="shared" si="57"/>
        <v>189.59999999999974</v>
      </c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9">
        <f t="shared" si="38"/>
        <v>290.6899999999979</v>
      </c>
      <c r="B90" s="19">
        <f t="shared" si="39"/>
        <v>0.321999999999984</v>
      </c>
      <c r="C90" s="17">
        <f t="shared" si="54"/>
        <v>27.250000000000007</v>
      </c>
      <c r="D90" s="19">
        <f t="shared" si="40"/>
        <v>291.18999999999744</v>
      </c>
      <c r="E90" s="20">
        <f t="shared" si="41"/>
        <v>0.8219999999999844</v>
      </c>
      <c r="F90" s="17">
        <f t="shared" si="55"/>
        <v>58.50999999999994</v>
      </c>
      <c r="G90" s="19">
        <f t="shared" si="42"/>
        <v>291.689999999997</v>
      </c>
      <c r="H90" s="20">
        <f t="shared" si="43"/>
        <v>1.3219999999999847</v>
      </c>
      <c r="I90" s="17">
        <f t="shared" si="56"/>
        <v>113.92499999999981</v>
      </c>
      <c r="J90" s="19">
        <f t="shared" si="44"/>
        <v>292.18999999999653</v>
      </c>
      <c r="K90" s="20">
        <f t="shared" si="45"/>
        <v>1.8219999999999852</v>
      </c>
      <c r="L90" s="17">
        <f t="shared" si="57"/>
        <v>191.29999999999973</v>
      </c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2">
        <f t="shared" si="38"/>
        <v>290.6999999999979</v>
      </c>
      <c r="B91" s="22">
        <f t="shared" si="39"/>
        <v>0.33199999999998403</v>
      </c>
      <c r="C91" s="24">
        <f t="shared" si="54"/>
        <v>27.700000000000006</v>
      </c>
      <c r="D91" s="22">
        <f t="shared" si="40"/>
        <v>291.19999999999743</v>
      </c>
      <c r="E91" s="23">
        <f t="shared" si="41"/>
        <v>0.8319999999999844</v>
      </c>
      <c r="F91" s="24">
        <f t="shared" si="55"/>
        <v>59.29999999999994</v>
      </c>
      <c r="G91" s="22">
        <f t="shared" si="42"/>
        <v>291.699999999997</v>
      </c>
      <c r="H91" s="23">
        <f t="shared" si="43"/>
        <v>1.3319999999999848</v>
      </c>
      <c r="I91" s="24">
        <f t="shared" si="56"/>
        <v>115.24999999999982</v>
      </c>
      <c r="J91" s="22">
        <f t="shared" si="44"/>
        <v>292.1999999999965</v>
      </c>
      <c r="K91" s="23">
        <f t="shared" si="45"/>
        <v>1.8319999999999852</v>
      </c>
      <c r="L91" s="24">
        <f t="shared" si="57"/>
        <v>192.99999999999972</v>
      </c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5">
        <f t="shared" si="38"/>
        <v>290.7099999999979</v>
      </c>
      <c r="B92" s="25">
        <f t="shared" si="39"/>
        <v>0.34199999999998404</v>
      </c>
      <c r="C92" s="10">
        <f>+C91+$N$29/10</f>
        <v>28.150000000000006</v>
      </c>
      <c r="D92" s="25">
        <f t="shared" si="40"/>
        <v>291.2099999999974</v>
      </c>
      <c r="E92" s="26">
        <f t="shared" si="41"/>
        <v>0.8419999999999844</v>
      </c>
      <c r="F92" s="10">
        <f>+F91+$N$34/10</f>
        <v>60.25999999999994</v>
      </c>
      <c r="G92" s="25">
        <f t="shared" si="42"/>
        <v>291.70999999999697</v>
      </c>
      <c r="H92" s="26">
        <f t="shared" si="43"/>
        <v>1.3419999999999848</v>
      </c>
      <c r="I92" s="10">
        <f>+I91+$N$39/10</f>
        <v>116.57499999999982</v>
      </c>
      <c r="J92" s="25">
        <f t="shared" si="44"/>
        <v>292.2099999999965</v>
      </c>
      <c r="K92" s="26">
        <f t="shared" si="45"/>
        <v>1.8419999999999852</v>
      </c>
      <c r="L92" s="10">
        <f>+L91+$N$44/10</f>
        <v>194.7249999999997</v>
      </c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5">
        <f t="shared" si="38"/>
        <v>290.71999999999787</v>
      </c>
      <c r="B93" s="15">
        <f t="shared" si="39"/>
        <v>0.35199999999998405</v>
      </c>
      <c r="C93" s="17">
        <f aca="true" t="shared" si="58" ref="C93:C101">+C92+$N$29/10</f>
        <v>28.600000000000005</v>
      </c>
      <c r="D93" s="15">
        <f t="shared" si="40"/>
        <v>291.2199999999974</v>
      </c>
      <c r="E93" s="16">
        <f t="shared" si="41"/>
        <v>0.8519999999999844</v>
      </c>
      <c r="F93" s="17">
        <f aca="true" t="shared" si="59" ref="F93:F102">+F92+$N$34/10</f>
        <v>61.21999999999994</v>
      </c>
      <c r="G93" s="15">
        <f t="shared" si="42"/>
        <v>291.71999999999696</v>
      </c>
      <c r="H93" s="16">
        <f t="shared" si="43"/>
        <v>1.3519999999999848</v>
      </c>
      <c r="I93" s="17">
        <f aca="true" t="shared" si="60" ref="I93:I102">+I92+$N$39/10</f>
        <v>117.89999999999982</v>
      </c>
      <c r="J93" s="15">
        <f t="shared" si="44"/>
        <v>292.2199999999965</v>
      </c>
      <c r="K93" s="16">
        <f t="shared" si="45"/>
        <v>1.8519999999999852</v>
      </c>
      <c r="L93" s="17">
        <f aca="true" t="shared" si="61" ref="L93:L102">+L92+$N$44/10</f>
        <v>196.4499999999997</v>
      </c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5">
        <f aca="true" t="shared" si="62" ref="A94:A110">+A93+0.01</f>
        <v>290.72999999999786</v>
      </c>
      <c r="B94" s="15">
        <f aca="true" t="shared" si="63" ref="B94:B110">B93+0.01</f>
        <v>0.36199999999998406</v>
      </c>
      <c r="C94" s="17">
        <f t="shared" si="58"/>
        <v>29.050000000000004</v>
      </c>
      <c r="D94" s="15">
        <f aca="true" t="shared" si="64" ref="D94:D110">+D93+0.01</f>
        <v>291.2299999999974</v>
      </c>
      <c r="E94" s="16">
        <f aca="true" t="shared" si="65" ref="E94:E110">E93+0.01</f>
        <v>0.8619999999999844</v>
      </c>
      <c r="F94" s="17">
        <f t="shared" si="59"/>
        <v>62.17999999999994</v>
      </c>
      <c r="G94" s="15">
        <f aca="true" t="shared" si="66" ref="G94:G110">+G93+0.01</f>
        <v>291.72999999999695</v>
      </c>
      <c r="H94" s="16">
        <f aca="true" t="shared" si="67" ref="H94:H110">H93+0.01</f>
        <v>1.3619999999999848</v>
      </c>
      <c r="I94" s="17">
        <f t="shared" si="60"/>
        <v>119.22499999999982</v>
      </c>
      <c r="J94" s="15">
        <f aca="true" t="shared" si="68" ref="J94:J110">+J93+0.01</f>
        <v>292.2299999999965</v>
      </c>
      <c r="K94" s="16">
        <f aca="true" t="shared" si="69" ref="K94:K110">K93+0.01</f>
        <v>1.8619999999999852</v>
      </c>
      <c r="L94" s="17">
        <f t="shared" si="61"/>
        <v>198.1749999999997</v>
      </c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5">
        <f t="shared" si="62"/>
        <v>290.73999999999785</v>
      </c>
      <c r="B95" s="15">
        <f t="shared" si="63"/>
        <v>0.37199999999998407</v>
      </c>
      <c r="C95" s="17">
        <f t="shared" si="58"/>
        <v>29.500000000000004</v>
      </c>
      <c r="D95" s="15">
        <f t="shared" si="64"/>
        <v>291.2399999999974</v>
      </c>
      <c r="E95" s="16">
        <f t="shared" si="65"/>
        <v>0.8719999999999845</v>
      </c>
      <c r="F95" s="17">
        <f t="shared" si="59"/>
        <v>63.139999999999944</v>
      </c>
      <c r="G95" s="15">
        <f t="shared" si="66"/>
        <v>291.73999999999694</v>
      </c>
      <c r="H95" s="16">
        <f t="shared" si="67"/>
        <v>1.3719999999999848</v>
      </c>
      <c r="I95" s="17">
        <f t="shared" si="60"/>
        <v>120.54999999999983</v>
      </c>
      <c r="J95" s="15">
        <f t="shared" si="68"/>
        <v>292.2399999999965</v>
      </c>
      <c r="K95" s="16">
        <f t="shared" si="69"/>
        <v>1.8719999999999852</v>
      </c>
      <c r="L95" s="17">
        <f t="shared" si="61"/>
        <v>199.8999999999997</v>
      </c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5">
        <f t="shared" si="62"/>
        <v>290.74999999999784</v>
      </c>
      <c r="B96" s="15">
        <f t="shared" si="63"/>
        <v>0.3819999999999841</v>
      </c>
      <c r="C96" s="17">
        <f t="shared" si="58"/>
        <v>29.950000000000003</v>
      </c>
      <c r="D96" s="15">
        <f t="shared" si="64"/>
        <v>291.2499999999974</v>
      </c>
      <c r="E96" s="16">
        <f t="shared" si="65"/>
        <v>0.8819999999999845</v>
      </c>
      <c r="F96" s="17">
        <f t="shared" si="59"/>
        <v>64.09999999999994</v>
      </c>
      <c r="G96" s="15">
        <f t="shared" si="66"/>
        <v>291.74999999999693</v>
      </c>
      <c r="H96" s="16">
        <f t="shared" si="67"/>
        <v>1.3819999999999848</v>
      </c>
      <c r="I96" s="17">
        <f t="shared" si="60"/>
        <v>121.87499999999983</v>
      </c>
      <c r="J96" s="15">
        <f t="shared" si="68"/>
        <v>292.2499999999965</v>
      </c>
      <c r="K96" s="16">
        <f t="shared" si="69"/>
        <v>1.8819999999999852</v>
      </c>
      <c r="L96" s="17">
        <f t="shared" si="61"/>
        <v>201.6249999999997</v>
      </c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5">
        <f t="shared" si="62"/>
        <v>290.75999999999783</v>
      </c>
      <c r="B97" s="15">
        <f t="shared" si="63"/>
        <v>0.3919999999999841</v>
      </c>
      <c r="C97" s="17">
        <f t="shared" si="58"/>
        <v>30.400000000000002</v>
      </c>
      <c r="D97" s="15">
        <f t="shared" si="64"/>
        <v>291.2599999999974</v>
      </c>
      <c r="E97" s="16">
        <f t="shared" si="65"/>
        <v>0.8919999999999845</v>
      </c>
      <c r="F97" s="17">
        <f t="shared" si="59"/>
        <v>65.05999999999993</v>
      </c>
      <c r="G97" s="15">
        <f t="shared" si="66"/>
        <v>291.7599999999969</v>
      </c>
      <c r="H97" s="16">
        <f t="shared" si="67"/>
        <v>1.3919999999999848</v>
      </c>
      <c r="I97" s="17">
        <f t="shared" si="60"/>
        <v>123.19999999999983</v>
      </c>
      <c r="J97" s="15">
        <f t="shared" si="68"/>
        <v>292.25999999999647</v>
      </c>
      <c r="K97" s="16">
        <f t="shared" si="69"/>
        <v>1.8919999999999852</v>
      </c>
      <c r="L97" s="17">
        <f t="shared" si="61"/>
        <v>203.34999999999968</v>
      </c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1">
        <f t="shared" si="62"/>
        <v>290.7699999999978</v>
      </c>
      <c r="B98" s="31">
        <f t="shared" si="63"/>
        <v>0.4019999999999841</v>
      </c>
      <c r="C98" s="17">
        <f t="shared" si="58"/>
        <v>30.85</v>
      </c>
      <c r="D98" s="15">
        <f t="shared" si="64"/>
        <v>291.26999999999737</v>
      </c>
      <c r="E98" s="16">
        <f t="shared" si="65"/>
        <v>0.9019999999999845</v>
      </c>
      <c r="F98" s="17">
        <f t="shared" si="59"/>
        <v>66.01999999999992</v>
      </c>
      <c r="G98" s="31">
        <f t="shared" si="66"/>
        <v>291.7699999999969</v>
      </c>
      <c r="H98" s="32">
        <f t="shared" si="67"/>
        <v>1.4019999999999848</v>
      </c>
      <c r="I98" s="17">
        <f t="shared" si="60"/>
        <v>124.52499999999984</v>
      </c>
      <c r="J98" s="31">
        <f t="shared" si="68"/>
        <v>292.26999999999646</v>
      </c>
      <c r="K98" s="32">
        <f t="shared" si="69"/>
        <v>1.9019999999999853</v>
      </c>
      <c r="L98" s="17">
        <f t="shared" si="61"/>
        <v>205.07499999999968</v>
      </c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5">
        <f t="shared" si="62"/>
        <v>290.7799999999978</v>
      </c>
      <c r="B99" s="15">
        <f t="shared" si="63"/>
        <v>0.4119999999999841</v>
      </c>
      <c r="C99" s="17">
        <f t="shared" si="58"/>
        <v>31.3</v>
      </c>
      <c r="D99" s="15">
        <f t="shared" si="64"/>
        <v>291.27999999999736</v>
      </c>
      <c r="E99" s="16">
        <f t="shared" si="65"/>
        <v>0.9119999999999845</v>
      </c>
      <c r="F99" s="17">
        <f t="shared" si="59"/>
        <v>66.97999999999992</v>
      </c>
      <c r="G99" s="15">
        <f t="shared" si="66"/>
        <v>291.7799999999969</v>
      </c>
      <c r="H99" s="16">
        <f t="shared" si="67"/>
        <v>1.4119999999999848</v>
      </c>
      <c r="I99" s="17">
        <f t="shared" si="60"/>
        <v>125.84999999999984</v>
      </c>
      <c r="J99" s="15">
        <f t="shared" si="68"/>
        <v>292.27999999999645</v>
      </c>
      <c r="K99" s="16">
        <f t="shared" si="69"/>
        <v>1.9119999999999853</v>
      </c>
      <c r="L99" s="17">
        <f t="shared" si="61"/>
        <v>206.79999999999967</v>
      </c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9">
        <f t="shared" si="62"/>
        <v>290.7899999999978</v>
      </c>
      <c r="B100" s="19">
        <f t="shared" si="63"/>
        <v>0.4219999999999841</v>
      </c>
      <c r="C100" s="17">
        <f t="shared" si="58"/>
        <v>31.75</v>
      </c>
      <c r="D100" s="19">
        <f t="shared" si="64"/>
        <v>291.28999999999735</v>
      </c>
      <c r="E100" s="20">
        <f t="shared" si="65"/>
        <v>0.9219999999999845</v>
      </c>
      <c r="F100" s="17">
        <f t="shared" si="59"/>
        <v>67.93999999999991</v>
      </c>
      <c r="G100" s="19">
        <f t="shared" si="66"/>
        <v>291.7899999999969</v>
      </c>
      <c r="H100" s="20">
        <f t="shared" si="67"/>
        <v>1.4219999999999848</v>
      </c>
      <c r="I100" s="17">
        <f t="shared" si="60"/>
        <v>127.17499999999984</v>
      </c>
      <c r="J100" s="19">
        <f t="shared" si="68"/>
        <v>292.28999999999644</v>
      </c>
      <c r="K100" s="20">
        <f t="shared" si="69"/>
        <v>1.9219999999999853</v>
      </c>
      <c r="L100" s="17">
        <f t="shared" si="61"/>
        <v>208.52499999999966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2">
        <f t="shared" si="62"/>
        <v>290.7999999999978</v>
      </c>
      <c r="B101" s="22">
        <f t="shared" si="63"/>
        <v>0.4319999999999841</v>
      </c>
      <c r="C101" s="24">
        <f t="shared" si="58"/>
        <v>32.2</v>
      </c>
      <c r="D101" s="22">
        <f t="shared" si="64"/>
        <v>291.29999999999734</v>
      </c>
      <c r="E101" s="23">
        <f t="shared" si="65"/>
        <v>0.9319999999999845</v>
      </c>
      <c r="F101" s="24">
        <f t="shared" si="59"/>
        <v>68.8999999999999</v>
      </c>
      <c r="G101" s="22">
        <f t="shared" si="66"/>
        <v>291.7999999999969</v>
      </c>
      <c r="H101" s="23">
        <f t="shared" si="67"/>
        <v>1.4319999999999848</v>
      </c>
      <c r="I101" s="24">
        <f t="shared" si="60"/>
        <v>128.49999999999983</v>
      </c>
      <c r="J101" s="22">
        <f t="shared" si="68"/>
        <v>292.29999999999643</v>
      </c>
      <c r="K101" s="23">
        <f t="shared" si="69"/>
        <v>1.9319999999999853</v>
      </c>
      <c r="L101" s="24">
        <f t="shared" si="61"/>
        <v>210.24999999999966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5">
        <f t="shared" si="62"/>
        <v>290.8099999999978</v>
      </c>
      <c r="B102" s="25">
        <f t="shared" si="63"/>
        <v>0.44199999999998413</v>
      </c>
      <c r="C102" s="10">
        <f>+C101+$N$30/10</f>
        <v>32.765</v>
      </c>
      <c r="D102" s="25">
        <f t="shared" si="64"/>
        <v>291.30999999999733</v>
      </c>
      <c r="E102" s="26">
        <f t="shared" si="65"/>
        <v>0.9419999999999845</v>
      </c>
      <c r="F102" s="10">
        <f>+F101+$N$35/10</f>
        <v>69.8599999999999</v>
      </c>
      <c r="G102" s="25">
        <f t="shared" si="66"/>
        <v>291.8099999999969</v>
      </c>
      <c r="H102" s="26">
        <f t="shared" si="67"/>
        <v>1.4419999999999848</v>
      </c>
      <c r="I102" s="10">
        <f>+I101+$N$40/10</f>
        <v>130.02499999999984</v>
      </c>
      <c r="J102" s="25">
        <f t="shared" si="68"/>
        <v>292.3099999999964</v>
      </c>
      <c r="K102" s="26">
        <f t="shared" si="69"/>
        <v>1.9419999999999853</v>
      </c>
      <c r="L102" s="10">
        <f>+L101+$N$45/10</f>
        <v>211.97499999999965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5">
        <f t="shared" si="62"/>
        <v>290.8199999999978</v>
      </c>
      <c r="B103" s="15">
        <f t="shared" si="63"/>
        <v>0.45199999999998414</v>
      </c>
      <c r="C103" s="17">
        <f aca="true" t="shared" si="70" ref="C103:C110">+C102+$N$30/10</f>
        <v>33.33</v>
      </c>
      <c r="D103" s="15">
        <f t="shared" si="64"/>
        <v>291.3199999999973</v>
      </c>
      <c r="E103" s="16">
        <f t="shared" si="65"/>
        <v>0.9519999999999845</v>
      </c>
      <c r="F103" s="17">
        <f aca="true" t="shared" si="71" ref="F103:F110">+F102+$N$35/10</f>
        <v>70.8199999999999</v>
      </c>
      <c r="G103" s="15">
        <f t="shared" si="66"/>
        <v>291.81999999999687</v>
      </c>
      <c r="H103" s="16">
        <f t="shared" si="67"/>
        <v>1.4519999999999849</v>
      </c>
      <c r="I103" s="17">
        <f aca="true" t="shared" si="72" ref="I103:I110">+I102+$N$40/10</f>
        <v>131.54999999999984</v>
      </c>
      <c r="J103" s="15">
        <f t="shared" si="68"/>
        <v>292.3199999999964</v>
      </c>
      <c r="K103" s="16">
        <f t="shared" si="69"/>
        <v>1.9519999999999853</v>
      </c>
      <c r="L103" s="17">
        <f aca="true" t="shared" si="73" ref="L103:L110">+L102+$N$45/10</f>
        <v>213.69999999999965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5">
        <f t="shared" si="62"/>
        <v>290.82999999999777</v>
      </c>
      <c r="B104" s="15">
        <f t="shared" si="63"/>
        <v>0.46199999999998415</v>
      </c>
      <c r="C104" s="17">
        <f t="shared" si="70"/>
        <v>33.894999999999996</v>
      </c>
      <c r="D104" s="15">
        <f t="shared" si="64"/>
        <v>291.3299999999973</v>
      </c>
      <c r="E104" s="16">
        <f t="shared" si="65"/>
        <v>0.9619999999999845</v>
      </c>
      <c r="F104" s="17">
        <f t="shared" si="71"/>
        <v>71.77999999999989</v>
      </c>
      <c r="G104" s="15">
        <f t="shared" si="66"/>
        <v>291.82999999999686</v>
      </c>
      <c r="H104" s="16">
        <f t="shared" si="67"/>
        <v>1.4619999999999849</v>
      </c>
      <c r="I104" s="17">
        <f t="shared" si="72"/>
        <v>133.07499999999985</v>
      </c>
      <c r="J104" s="15">
        <f t="shared" si="68"/>
        <v>292.3299999999964</v>
      </c>
      <c r="K104" s="16">
        <f t="shared" si="69"/>
        <v>1.9619999999999853</v>
      </c>
      <c r="L104" s="17">
        <f t="shared" si="73"/>
        <v>215.42499999999964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5">
        <f t="shared" si="62"/>
        <v>290.83999999999776</v>
      </c>
      <c r="B105" s="15">
        <f t="shared" si="63"/>
        <v>0.47199999999998415</v>
      </c>
      <c r="C105" s="17">
        <f t="shared" si="70"/>
        <v>34.459999999999994</v>
      </c>
      <c r="D105" s="15">
        <f t="shared" si="64"/>
        <v>291.3399999999973</v>
      </c>
      <c r="E105" s="16">
        <f t="shared" si="65"/>
        <v>0.9719999999999845</v>
      </c>
      <c r="F105" s="17">
        <f t="shared" si="71"/>
        <v>72.73999999999988</v>
      </c>
      <c r="G105" s="15">
        <f t="shared" si="66"/>
        <v>291.83999999999685</v>
      </c>
      <c r="H105" s="16">
        <f t="shared" si="67"/>
        <v>1.4719999999999849</v>
      </c>
      <c r="I105" s="17">
        <f t="shared" si="72"/>
        <v>134.59999999999985</v>
      </c>
      <c r="J105" s="15">
        <f t="shared" si="68"/>
        <v>292.3399999999964</v>
      </c>
      <c r="K105" s="16">
        <f t="shared" si="69"/>
        <v>1.9719999999999853</v>
      </c>
      <c r="L105" s="17">
        <f t="shared" si="73"/>
        <v>217.14999999999964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5">
        <f t="shared" si="62"/>
        <v>290.84999999999775</v>
      </c>
      <c r="B106" s="15">
        <f t="shared" si="63"/>
        <v>0.48199999999998416</v>
      </c>
      <c r="C106" s="17">
        <f t="shared" si="70"/>
        <v>35.02499999999999</v>
      </c>
      <c r="D106" s="15">
        <f t="shared" si="64"/>
        <v>291.3499999999973</v>
      </c>
      <c r="E106" s="16">
        <f t="shared" si="65"/>
        <v>0.9819999999999846</v>
      </c>
      <c r="F106" s="17">
        <f t="shared" si="71"/>
        <v>73.69999999999987</v>
      </c>
      <c r="G106" s="15">
        <f t="shared" si="66"/>
        <v>291.84999999999684</v>
      </c>
      <c r="H106" s="16">
        <f t="shared" si="67"/>
        <v>1.4819999999999849</v>
      </c>
      <c r="I106" s="17">
        <f t="shared" si="72"/>
        <v>136.12499999999986</v>
      </c>
      <c r="J106" s="15">
        <f t="shared" si="68"/>
        <v>292.3499999999964</v>
      </c>
      <c r="K106" s="16">
        <f t="shared" si="69"/>
        <v>1.9819999999999853</v>
      </c>
      <c r="L106" s="17">
        <f t="shared" si="73"/>
        <v>218.87499999999963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5">
        <f t="shared" si="62"/>
        <v>290.85999999999774</v>
      </c>
      <c r="B107" s="15">
        <f t="shared" si="63"/>
        <v>0.49199999999998417</v>
      </c>
      <c r="C107" s="17">
        <f t="shared" si="70"/>
        <v>35.58999999999999</v>
      </c>
      <c r="D107" s="15">
        <f t="shared" si="64"/>
        <v>291.3599999999973</v>
      </c>
      <c r="E107" s="16">
        <f t="shared" si="65"/>
        <v>0.9919999999999846</v>
      </c>
      <c r="F107" s="17">
        <f t="shared" si="71"/>
        <v>74.65999999999987</v>
      </c>
      <c r="G107" s="15">
        <f t="shared" si="66"/>
        <v>291.85999999999683</v>
      </c>
      <c r="H107" s="16">
        <f t="shared" si="67"/>
        <v>1.491999999999985</v>
      </c>
      <c r="I107" s="17">
        <f t="shared" si="72"/>
        <v>137.64999999999986</v>
      </c>
      <c r="J107" s="15">
        <f t="shared" si="68"/>
        <v>292.3599999999964</v>
      </c>
      <c r="K107" s="16">
        <f t="shared" si="69"/>
        <v>1.9919999999999853</v>
      </c>
      <c r="L107" s="17">
        <f t="shared" si="73"/>
        <v>220.59999999999962</v>
      </c>
    </row>
    <row r="108" spans="1:12" ht="17.25" customHeight="1">
      <c r="A108" s="15">
        <f t="shared" si="62"/>
        <v>290.86999999999773</v>
      </c>
      <c r="B108" s="15">
        <f t="shared" si="63"/>
        <v>0.5019999999999841</v>
      </c>
      <c r="C108" s="17">
        <f t="shared" si="70"/>
        <v>36.15499999999999</v>
      </c>
      <c r="D108" s="15">
        <f t="shared" si="64"/>
        <v>291.3699999999973</v>
      </c>
      <c r="E108" s="16">
        <f t="shared" si="65"/>
        <v>1.0019999999999845</v>
      </c>
      <c r="F108" s="17">
        <f t="shared" si="71"/>
        <v>75.61999999999986</v>
      </c>
      <c r="G108" s="15">
        <f t="shared" si="66"/>
        <v>291.8699999999968</v>
      </c>
      <c r="H108" s="16">
        <f t="shared" si="67"/>
        <v>1.501999999999985</v>
      </c>
      <c r="I108" s="17">
        <f t="shared" si="72"/>
        <v>139.17499999999987</v>
      </c>
      <c r="J108" s="15">
        <f t="shared" si="68"/>
        <v>292.36999999999637</v>
      </c>
      <c r="K108" s="16">
        <f t="shared" si="69"/>
        <v>2.001999999999985</v>
      </c>
      <c r="L108" s="17">
        <f t="shared" si="73"/>
        <v>222.32499999999962</v>
      </c>
    </row>
    <row r="109" spans="1:12" ht="17.25" customHeight="1">
      <c r="A109" s="15">
        <f t="shared" si="62"/>
        <v>290.8799999999977</v>
      </c>
      <c r="B109" s="15">
        <f t="shared" si="63"/>
        <v>0.5119999999999841</v>
      </c>
      <c r="C109" s="17">
        <f t="shared" si="70"/>
        <v>36.719999999999985</v>
      </c>
      <c r="D109" s="15">
        <f t="shared" si="64"/>
        <v>291.37999999999727</v>
      </c>
      <c r="E109" s="16">
        <f t="shared" si="65"/>
        <v>1.0119999999999845</v>
      </c>
      <c r="F109" s="17">
        <f t="shared" si="71"/>
        <v>76.57999999999986</v>
      </c>
      <c r="G109" s="15">
        <f t="shared" si="66"/>
        <v>291.8799999999968</v>
      </c>
      <c r="H109" s="16">
        <f t="shared" si="67"/>
        <v>1.511999999999985</v>
      </c>
      <c r="I109" s="17">
        <f t="shared" si="72"/>
        <v>140.69999999999987</v>
      </c>
      <c r="J109" s="15">
        <f t="shared" si="68"/>
        <v>292.37999999999636</v>
      </c>
      <c r="K109" s="16">
        <f t="shared" si="69"/>
        <v>2.011999999999985</v>
      </c>
      <c r="L109" s="17">
        <f t="shared" si="73"/>
        <v>224.0499999999996</v>
      </c>
    </row>
    <row r="110" spans="1:12" ht="17.25" customHeight="1">
      <c r="A110" s="22">
        <f t="shared" si="62"/>
        <v>290.8899999999977</v>
      </c>
      <c r="B110" s="22">
        <f t="shared" si="63"/>
        <v>0.5219999999999841</v>
      </c>
      <c r="C110" s="24">
        <f t="shared" si="70"/>
        <v>37.28499999999998</v>
      </c>
      <c r="D110" s="22">
        <f t="shared" si="64"/>
        <v>291.38999999999726</v>
      </c>
      <c r="E110" s="23">
        <f t="shared" si="65"/>
        <v>1.0219999999999845</v>
      </c>
      <c r="F110" s="24">
        <f t="shared" si="71"/>
        <v>77.53999999999985</v>
      </c>
      <c r="G110" s="22">
        <f t="shared" si="66"/>
        <v>291.8899999999968</v>
      </c>
      <c r="H110" s="23">
        <f t="shared" si="67"/>
        <v>1.521999999999985</v>
      </c>
      <c r="I110" s="24">
        <f t="shared" si="72"/>
        <v>142.22499999999988</v>
      </c>
      <c r="J110" s="22">
        <f t="shared" si="68"/>
        <v>292.38999999999635</v>
      </c>
      <c r="K110" s="23">
        <f t="shared" si="69"/>
        <v>2.0219999999999847</v>
      </c>
      <c r="L110" s="24">
        <f t="shared" si="73"/>
        <v>225.7749999999996</v>
      </c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7.25" customHeight="1">
      <c r="A116" s="41"/>
      <c r="B116" s="41"/>
      <c r="C116" s="43"/>
      <c r="D116" s="41"/>
      <c r="E116" s="41"/>
      <c r="F116" s="43"/>
      <c r="G116" s="41"/>
      <c r="H116" s="41"/>
      <c r="I116" s="43"/>
      <c r="J116" s="41"/>
      <c r="K116" s="41"/>
      <c r="L116" s="43"/>
    </row>
    <row r="117" spans="1:12" ht="17.25" customHeight="1">
      <c r="A117" s="41"/>
      <c r="B117" s="41"/>
      <c r="C117" s="43"/>
      <c r="D117" s="41"/>
      <c r="E117" s="41"/>
      <c r="F117" s="43"/>
      <c r="G117" s="41"/>
      <c r="H117" s="41"/>
      <c r="I117" s="43"/>
      <c r="J117" s="41"/>
      <c r="K117" s="41"/>
      <c r="L117" s="43"/>
    </row>
    <row r="118" spans="1:12" ht="17.25" customHeight="1">
      <c r="A118" s="41"/>
      <c r="B118" s="41"/>
      <c r="C118" s="43"/>
      <c r="D118" s="41"/>
      <c r="E118" s="41"/>
      <c r="F118" s="43"/>
      <c r="G118" s="41"/>
      <c r="H118" s="41"/>
      <c r="I118" s="43"/>
      <c r="J118" s="41"/>
      <c r="K118" s="41"/>
      <c r="L118" s="43"/>
    </row>
    <row r="119" spans="1:12" ht="17.25" customHeight="1">
      <c r="A119" s="41"/>
      <c r="B119" s="41"/>
      <c r="C119" s="43"/>
      <c r="D119" s="41"/>
      <c r="E119" s="41"/>
      <c r="F119" s="43"/>
      <c r="G119" s="41"/>
      <c r="H119" s="41"/>
      <c r="I119" s="43"/>
      <c r="J119" s="41"/>
      <c r="K119" s="41"/>
      <c r="L119" s="43"/>
    </row>
    <row r="120" spans="1:12" ht="17.25" customHeight="1">
      <c r="A120" s="41"/>
      <c r="B120" s="41"/>
      <c r="C120" s="43"/>
      <c r="D120" s="41"/>
      <c r="E120" s="41"/>
      <c r="F120" s="43"/>
      <c r="G120" s="41"/>
      <c r="H120" s="41"/>
      <c r="I120" s="43"/>
      <c r="J120" s="41"/>
      <c r="K120" s="41"/>
      <c r="L120" s="43"/>
    </row>
    <row r="121" spans="1:12" ht="17.25" customHeight="1">
      <c r="A121" s="41"/>
      <c r="B121" s="41"/>
      <c r="C121" s="43"/>
      <c r="D121" s="41"/>
      <c r="E121" s="41"/>
      <c r="F121" s="43"/>
      <c r="G121" s="41"/>
      <c r="H121" s="41"/>
      <c r="I121" s="43"/>
      <c r="J121" s="41"/>
      <c r="K121" s="41"/>
      <c r="L121" s="43"/>
    </row>
    <row r="122" spans="1:12" ht="17.25" customHeight="1">
      <c r="A122" s="41"/>
      <c r="B122" s="41"/>
      <c r="C122" s="43"/>
      <c r="D122" s="41"/>
      <c r="E122" s="41"/>
      <c r="F122" s="43"/>
      <c r="G122" s="41"/>
      <c r="H122" s="41"/>
      <c r="I122" s="43"/>
      <c r="J122" s="41"/>
      <c r="K122" s="41"/>
      <c r="L122" s="43"/>
    </row>
    <row r="123" spans="1:12" ht="17.25" customHeight="1">
      <c r="A123" s="41"/>
      <c r="B123" s="41"/>
      <c r="C123" s="43"/>
      <c r="D123" s="41"/>
      <c r="E123" s="41"/>
      <c r="F123" s="43"/>
      <c r="G123" s="41"/>
      <c r="H123" s="41"/>
      <c r="I123" s="43"/>
      <c r="J123" s="41"/>
      <c r="K123" s="41"/>
      <c r="L123" s="43"/>
    </row>
    <row r="124" spans="1:12" ht="17.25" customHeight="1">
      <c r="A124" s="41"/>
      <c r="B124" s="41"/>
      <c r="C124" s="43"/>
      <c r="D124" s="41"/>
      <c r="E124" s="41"/>
      <c r="F124" s="43"/>
      <c r="G124" s="41"/>
      <c r="H124" s="41"/>
      <c r="I124" s="43"/>
      <c r="J124" s="41"/>
      <c r="K124" s="41"/>
      <c r="L124" s="43"/>
    </row>
    <row r="125" spans="1:12" ht="17.25" customHeight="1">
      <c r="A125" s="41"/>
      <c r="B125" s="41"/>
      <c r="C125" s="43"/>
      <c r="D125" s="41"/>
      <c r="E125" s="41"/>
      <c r="F125" s="43"/>
      <c r="G125" s="41"/>
      <c r="H125" s="41"/>
      <c r="I125" s="43"/>
      <c r="J125" s="41"/>
      <c r="K125" s="41"/>
      <c r="L125" s="43"/>
    </row>
    <row r="126" spans="1:12" ht="17.25" customHeight="1">
      <c r="A126" s="41"/>
      <c r="B126" s="41"/>
      <c r="C126" s="43"/>
      <c r="D126" s="41"/>
      <c r="E126" s="41"/>
      <c r="F126" s="43"/>
      <c r="G126" s="41"/>
      <c r="H126" s="41"/>
      <c r="I126" s="43"/>
      <c r="J126" s="41"/>
      <c r="K126" s="41"/>
      <c r="L126" s="43"/>
    </row>
    <row r="127" spans="1:12" ht="17.25" customHeight="1">
      <c r="A127" s="41"/>
      <c r="B127" s="41"/>
      <c r="C127" s="43"/>
      <c r="D127" s="41"/>
      <c r="E127" s="41"/>
      <c r="F127" s="43"/>
      <c r="G127" s="41"/>
      <c r="H127" s="41"/>
      <c r="I127" s="43"/>
      <c r="J127" s="41"/>
      <c r="K127" s="41"/>
      <c r="L127" s="43"/>
    </row>
    <row r="128" spans="1:12" ht="17.25" customHeight="1">
      <c r="A128" s="41"/>
      <c r="B128" s="41"/>
      <c r="C128" s="43"/>
      <c r="D128" s="41"/>
      <c r="E128" s="41"/>
      <c r="F128" s="43"/>
      <c r="G128" s="41"/>
      <c r="H128" s="41"/>
      <c r="I128" s="43"/>
      <c r="J128" s="41"/>
      <c r="K128" s="41"/>
      <c r="L128" s="43"/>
    </row>
    <row r="129" spans="1:12" ht="17.25" customHeight="1">
      <c r="A129" s="41"/>
      <c r="B129" s="41"/>
      <c r="C129" s="43"/>
      <c r="D129" s="41"/>
      <c r="E129" s="41"/>
      <c r="F129" s="43"/>
      <c r="G129" s="41"/>
      <c r="H129" s="41"/>
      <c r="I129" s="43"/>
      <c r="J129" s="41"/>
      <c r="K129" s="41"/>
      <c r="L129" s="43"/>
    </row>
    <row r="130" spans="1:12" ht="17.25" customHeight="1">
      <c r="A130" s="41"/>
      <c r="B130" s="41"/>
      <c r="C130" s="43"/>
      <c r="D130" s="41"/>
      <c r="E130" s="41"/>
      <c r="F130" s="43"/>
      <c r="G130" s="41"/>
      <c r="H130" s="41"/>
      <c r="I130" s="43"/>
      <c r="J130" s="41"/>
      <c r="K130" s="41"/>
      <c r="L130" s="43"/>
    </row>
    <row r="131" spans="1:12" ht="17.25" customHeight="1">
      <c r="A131" s="41"/>
      <c r="B131" s="41"/>
      <c r="C131" s="43"/>
      <c r="D131" s="41"/>
      <c r="E131" s="41"/>
      <c r="F131" s="43"/>
      <c r="G131" s="41"/>
      <c r="H131" s="41"/>
      <c r="I131" s="43"/>
      <c r="J131" s="41"/>
      <c r="K131" s="41"/>
      <c r="L131" s="43"/>
    </row>
    <row r="132" spans="1:12" ht="17.25" customHeight="1">
      <c r="A132" s="41"/>
      <c r="B132" s="41"/>
      <c r="C132" s="43"/>
      <c r="D132" s="41"/>
      <c r="E132" s="41"/>
      <c r="F132" s="43"/>
      <c r="G132" s="41"/>
      <c r="H132" s="41"/>
      <c r="I132" s="43"/>
      <c r="J132" s="41"/>
      <c r="K132" s="41"/>
      <c r="L132" s="43"/>
    </row>
    <row r="133" spans="1:12" ht="17.25" customHeight="1">
      <c r="A133" s="41"/>
      <c r="B133" s="41"/>
      <c r="C133" s="43"/>
      <c r="D133" s="41"/>
      <c r="E133" s="41"/>
      <c r="F133" s="43"/>
      <c r="G133" s="41"/>
      <c r="H133" s="41"/>
      <c r="I133" s="43"/>
      <c r="J133" s="41"/>
      <c r="K133" s="41"/>
      <c r="L133" s="43"/>
    </row>
    <row r="134" spans="1:12" ht="17.25" customHeight="1">
      <c r="A134" s="41"/>
      <c r="B134" s="41"/>
      <c r="C134" s="43"/>
      <c r="D134" s="41"/>
      <c r="E134" s="41"/>
      <c r="F134" s="43"/>
      <c r="G134" s="41"/>
      <c r="H134" s="41"/>
      <c r="I134" s="43"/>
      <c r="J134" s="41"/>
      <c r="K134" s="41"/>
      <c r="L134" s="43"/>
    </row>
    <row r="135" spans="1:12" ht="17.25" customHeight="1">
      <c r="A135" s="41"/>
      <c r="B135" s="41"/>
      <c r="C135" s="43"/>
      <c r="D135" s="41"/>
      <c r="E135" s="41"/>
      <c r="F135" s="43"/>
      <c r="G135" s="41"/>
      <c r="H135" s="41"/>
      <c r="I135" s="43"/>
      <c r="J135" s="41"/>
      <c r="K135" s="41"/>
      <c r="L135" s="43"/>
    </row>
    <row r="136" spans="1:12" ht="17.25" customHeight="1">
      <c r="A136" s="41"/>
      <c r="B136" s="41"/>
      <c r="C136" s="43"/>
      <c r="D136" s="41"/>
      <c r="E136" s="41"/>
      <c r="F136" s="43"/>
      <c r="G136" s="41"/>
      <c r="H136" s="41"/>
      <c r="I136" s="43"/>
      <c r="J136" s="41"/>
      <c r="K136" s="41"/>
      <c r="L136" s="43"/>
    </row>
    <row r="137" spans="1:12" ht="17.25" customHeight="1">
      <c r="A137" s="41"/>
      <c r="B137" s="41"/>
      <c r="C137" s="43"/>
      <c r="D137" s="41"/>
      <c r="E137" s="41"/>
      <c r="F137" s="43"/>
      <c r="G137" s="41"/>
      <c r="H137" s="41"/>
      <c r="I137" s="43"/>
      <c r="J137" s="41"/>
      <c r="K137" s="41"/>
      <c r="L137" s="41"/>
    </row>
    <row r="138" spans="1:12" ht="17.25" customHeight="1">
      <c r="A138" s="41"/>
      <c r="B138" s="41"/>
      <c r="C138" s="43"/>
      <c r="D138" s="41"/>
      <c r="E138" s="41"/>
      <c r="F138" s="43"/>
      <c r="G138" s="41"/>
      <c r="H138" s="41"/>
      <c r="I138" s="43"/>
      <c r="J138" s="41"/>
      <c r="K138" s="41"/>
      <c r="L138" s="41"/>
    </row>
    <row r="139" spans="1:12" ht="17.25" customHeight="1">
      <c r="A139" s="41"/>
      <c r="B139" s="41"/>
      <c r="C139" s="43"/>
      <c r="D139" s="41"/>
      <c r="E139" s="41"/>
      <c r="F139" s="43"/>
      <c r="G139" s="41"/>
      <c r="H139" s="41"/>
      <c r="I139" s="43"/>
      <c r="J139" s="41"/>
      <c r="K139" s="41"/>
      <c r="L139" s="41"/>
    </row>
    <row r="140" spans="1:12" ht="17.25" customHeight="1">
      <c r="A140" s="41"/>
      <c r="B140" s="41"/>
      <c r="C140" s="43"/>
      <c r="D140" s="41"/>
      <c r="E140" s="41"/>
      <c r="F140" s="43"/>
      <c r="G140" s="41"/>
      <c r="H140" s="41"/>
      <c r="I140" s="43"/>
      <c r="J140" s="41"/>
      <c r="K140" s="41"/>
      <c r="L140" s="41"/>
    </row>
    <row r="141" spans="1:12" ht="17.25" customHeight="1">
      <c r="A141" s="41"/>
      <c r="B141" s="41"/>
      <c r="C141" s="43"/>
      <c r="D141" s="41"/>
      <c r="E141" s="41"/>
      <c r="F141" s="43"/>
      <c r="G141" s="41"/>
      <c r="H141" s="41"/>
      <c r="I141" s="43"/>
      <c r="J141" s="41"/>
      <c r="K141" s="41"/>
      <c r="L141" s="41"/>
    </row>
    <row r="142" spans="1:12" ht="17.25" customHeight="1">
      <c r="A142" s="41"/>
      <c r="B142" s="41"/>
      <c r="C142" s="43"/>
      <c r="D142" s="41"/>
      <c r="E142" s="41"/>
      <c r="F142" s="43"/>
      <c r="G142" s="41"/>
      <c r="H142" s="41"/>
      <c r="I142" s="43"/>
      <c r="J142" s="41"/>
      <c r="K142" s="41"/>
      <c r="L142" s="41"/>
    </row>
    <row r="143" spans="1:12" ht="17.25" customHeight="1">
      <c r="A143" s="41"/>
      <c r="B143" s="41"/>
      <c r="C143" s="43"/>
      <c r="D143" s="41"/>
      <c r="E143" s="41"/>
      <c r="F143" s="43"/>
      <c r="G143" s="41"/>
      <c r="H143" s="41"/>
      <c r="I143" s="43"/>
      <c r="J143" s="41"/>
      <c r="K143" s="41"/>
      <c r="L143" s="41"/>
    </row>
    <row r="144" spans="1:12" ht="17.25" customHeight="1">
      <c r="A144" s="41"/>
      <c r="B144" s="41"/>
      <c r="C144" s="43"/>
      <c r="D144" s="41"/>
      <c r="E144" s="41"/>
      <c r="F144" s="43"/>
      <c r="G144" s="41"/>
      <c r="H144" s="41"/>
      <c r="I144" s="43"/>
      <c r="J144" s="41"/>
      <c r="K144" s="41"/>
      <c r="L144" s="41"/>
    </row>
    <row r="145" spans="1:12" ht="17.25" customHeight="1">
      <c r="A145" s="41"/>
      <c r="B145" s="41"/>
      <c r="C145" s="43"/>
      <c r="D145" s="41"/>
      <c r="E145" s="41"/>
      <c r="F145" s="43"/>
      <c r="G145" s="41"/>
      <c r="H145" s="41"/>
      <c r="I145" s="43"/>
      <c r="J145" s="41"/>
      <c r="K145" s="41"/>
      <c r="L145" s="41"/>
    </row>
    <row r="146" spans="1:12" ht="17.25" customHeight="1">
      <c r="A146" s="41"/>
      <c r="B146" s="41"/>
      <c r="C146" s="43"/>
      <c r="D146" s="41"/>
      <c r="E146" s="41"/>
      <c r="F146" s="43"/>
      <c r="G146" s="41"/>
      <c r="H146" s="41"/>
      <c r="I146" s="43"/>
      <c r="J146" s="41"/>
      <c r="K146" s="41"/>
      <c r="L146" s="41"/>
    </row>
    <row r="147" spans="1:12" ht="17.25" customHeight="1">
      <c r="A147" s="41"/>
      <c r="B147" s="41"/>
      <c r="C147" s="43"/>
      <c r="D147" s="41"/>
      <c r="E147" s="41"/>
      <c r="F147" s="43"/>
      <c r="G147" s="41"/>
      <c r="H147" s="41"/>
      <c r="I147" s="43"/>
      <c r="J147" s="41"/>
      <c r="K147" s="41"/>
      <c r="L147" s="41"/>
    </row>
    <row r="148" spans="1:12" ht="17.25" customHeight="1">
      <c r="A148" s="41"/>
      <c r="B148" s="41"/>
      <c r="C148" s="43"/>
      <c r="D148" s="41"/>
      <c r="E148" s="41"/>
      <c r="F148" s="43"/>
      <c r="G148" s="41"/>
      <c r="H148" s="41"/>
      <c r="I148" s="43"/>
      <c r="J148" s="41"/>
      <c r="K148" s="41"/>
      <c r="L148" s="41"/>
    </row>
    <row r="149" spans="1:12" ht="17.25" customHeight="1">
      <c r="A149" s="41"/>
      <c r="B149" s="41"/>
      <c r="C149" s="43"/>
      <c r="D149" s="41"/>
      <c r="E149" s="41"/>
      <c r="F149" s="43"/>
      <c r="G149" s="41"/>
      <c r="H149" s="41"/>
      <c r="I149" s="43"/>
      <c r="J149" s="41"/>
      <c r="K149" s="41"/>
      <c r="L149" s="41"/>
    </row>
    <row r="150" spans="1:12" ht="17.25" customHeight="1">
      <c r="A150" s="41"/>
      <c r="B150" s="41"/>
      <c r="C150" s="43"/>
      <c r="D150" s="41"/>
      <c r="E150" s="41"/>
      <c r="F150" s="43"/>
      <c r="G150" s="41"/>
      <c r="H150" s="41"/>
      <c r="I150" s="43"/>
      <c r="J150" s="41"/>
      <c r="K150" s="41"/>
      <c r="L150" s="41"/>
    </row>
    <row r="151" spans="1:12" ht="17.25" customHeight="1">
      <c r="A151" s="41"/>
      <c r="B151" s="41"/>
      <c r="C151" s="43"/>
      <c r="D151" s="41"/>
      <c r="E151" s="41"/>
      <c r="F151" s="43"/>
      <c r="G151" s="41"/>
      <c r="H151" s="41"/>
      <c r="I151" s="43"/>
      <c r="J151" s="41"/>
      <c r="K151" s="41"/>
      <c r="L151" s="41"/>
    </row>
    <row r="152" spans="1:12" ht="17.25" customHeight="1">
      <c r="A152" s="41"/>
      <c r="B152" s="41"/>
      <c r="C152" s="43"/>
      <c r="D152" s="41"/>
      <c r="E152" s="41"/>
      <c r="F152" s="43"/>
      <c r="G152" s="41"/>
      <c r="H152" s="41"/>
      <c r="I152" s="43"/>
      <c r="J152" s="41"/>
      <c r="K152" s="41"/>
      <c r="L152" s="41"/>
    </row>
    <row r="153" spans="1:12" ht="17.25" customHeight="1">
      <c r="A153" s="41"/>
      <c r="B153" s="41"/>
      <c r="C153" s="43"/>
      <c r="D153" s="41"/>
      <c r="E153" s="41"/>
      <c r="F153" s="43"/>
      <c r="G153" s="41"/>
      <c r="H153" s="41"/>
      <c r="I153" s="43"/>
      <c r="J153" s="41"/>
      <c r="K153" s="41"/>
      <c r="L153" s="41"/>
    </row>
    <row r="154" spans="1:12" ht="17.25" customHeight="1">
      <c r="A154" s="41"/>
      <c r="B154" s="41"/>
      <c r="C154" s="43"/>
      <c r="D154" s="41"/>
      <c r="E154" s="41"/>
      <c r="F154" s="43"/>
      <c r="G154" s="41"/>
      <c r="H154" s="41"/>
      <c r="I154" s="43"/>
      <c r="J154" s="41"/>
      <c r="K154" s="41"/>
      <c r="L154" s="41"/>
    </row>
    <row r="155" spans="1:12" ht="17.25" customHeight="1">
      <c r="A155" s="41"/>
      <c r="B155" s="41"/>
      <c r="C155" s="43"/>
      <c r="D155" s="41"/>
      <c r="E155" s="41"/>
      <c r="F155" s="43"/>
      <c r="G155" s="41"/>
      <c r="H155" s="41"/>
      <c r="I155" s="43"/>
      <c r="J155" s="41"/>
      <c r="K155" s="41"/>
      <c r="L155" s="41"/>
    </row>
    <row r="156" spans="1:12" ht="17.25" customHeight="1">
      <c r="A156" s="41"/>
      <c r="B156" s="41"/>
      <c r="C156" s="43"/>
      <c r="D156" s="41"/>
      <c r="E156" s="41"/>
      <c r="F156" s="43"/>
      <c r="G156" s="41"/>
      <c r="H156" s="41"/>
      <c r="I156" s="43"/>
      <c r="J156" s="41"/>
      <c r="K156" s="41"/>
      <c r="L156" s="41"/>
    </row>
    <row r="157" spans="1:12" ht="17.25" customHeight="1">
      <c r="A157" s="41"/>
      <c r="B157" s="41"/>
      <c r="C157" s="43"/>
      <c r="D157" s="41"/>
      <c r="E157" s="41"/>
      <c r="F157" s="43"/>
      <c r="G157" s="41"/>
      <c r="H157" s="41"/>
      <c r="I157" s="43"/>
      <c r="J157" s="41"/>
      <c r="K157" s="41"/>
      <c r="L157" s="41"/>
    </row>
    <row r="158" spans="1:12" ht="17.25" customHeight="1">
      <c r="A158" s="41"/>
      <c r="B158" s="41"/>
      <c r="C158" s="43"/>
      <c r="D158" s="41"/>
      <c r="E158" s="41"/>
      <c r="F158" s="43"/>
      <c r="G158" s="41"/>
      <c r="H158" s="41"/>
      <c r="I158" s="43"/>
      <c r="J158" s="41"/>
      <c r="K158" s="41"/>
      <c r="L158" s="41"/>
    </row>
    <row r="159" spans="1:12" ht="17.25" customHeight="1">
      <c r="A159" s="41"/>
      <c r="B159" s="41"/>
      <c r="C159" s="43"/>
      <c r="D159" s="41"/>
      <c r="E159" s="41"/>
      <c r="F159" s="43"/>
      <c r="G159" s="41"/>
      <c r="H159" s="41"/>
      <c r="I159" s="43"/>
      <c r="J159" s="41"/>
      <c r="K159" s="41"/>
      <c r="L159" s="41"/>
    </row>
    <row r="160" spans="1:12" ht="17.25" customHeight="1">
      <c r="A160" s="41"/>
      <c r="B160" s="41"/>
      <c r="C160" s="43"/>
      <c r="D160" s="41"/>
      <c r="E160" s="41"/>
      <c r="F160" s="43"/>
      <c r="G160" s="41"/>
      <c r="H160" s="41"/>
      <c r="I160" s="43"/>
      <c r="J160" s="41"/>
      <c r="K160" s="41"/>
      <c r="L160" s="41"/>
    </row>
    <row r="161" spans="1:12" ht="17.25" customHeight="1">
      <c r="A161" s="41"/>
      <c r="B161" s="41"/>
      <c r="C161" s="43"/>
      <c r="D161" s="41"/>
      <c r="E161" s="41"/>
      <c r="F161" s="43"/>
      <c r="G161" s="41"/>
      <c r="H161" s="41"/>
      <c r="I161" s="43"/>
      <c r="J161" s="41"/>
      <c r="K161" s="41"/>
      <c r="L161" s="41"/>
    </row>
    <row r="162" spans="1:12" ht="17.25" customHeight="1">
      <c r="A162" s="41"/>
      <c r="B162" s="41"/>
      <c r="C162" s="43"/>
      <c r="D162" s="41"/>
      <c r="E162" s="41"/>
      <c r="F162" s="43"/>
      <c r="G162" s="41"/>
      <c r="H162" s="41"/>
      <c r="I162" s="43"/>
      <c r="J162" s="41"/>
      <c r="K162" s="41"/>
      <c r="L162" s="41"/>
    </row>
    <row r="163" spans="1:12" ht="17.25" customHeight="1">
      <c r="A163" s="41"/>
      <c r="B163" s="41"/>
      <c r="C163" s="43"/>
      <c r="D163" s="41"/>
      <c r="E163" s="41"/>
      <c r="F163" s="43"/>
      <c r="G163" s="41"/>
      <c r="H163" s="41"/>
      <c r="I163" s="43"/>
      <c r="J163" s="41"/>
      <c r="K163" s="41"/>
      <c r="L163" s="41"/>
    </row>
    <row r="164" spans="1:12" ht="17.25" customHeight="1">
      <c r="A164" s="41"/>
      <c r="B164" s="41"/>
      <c r="C164" s="43"/>
      <c r="D164" s="41"/>
      <c r="E164" s="41"/>
      <c r="F164" s="43"/>
      <c r="G164" s="41"/>
      <c r="H164" s="41"/>
      <c r="I164" s="43"/>
      <c r="J164" s="41"/>
      <c r="K164" s="41"/>
      <c r="L164" s="41"/>
    </row>
    <row r="165" spans="1:12" ht="17.25" customHeight="1">
      <c r="A165" s="41"/>
      <c r="B165" s="41"/>
      <c r="C165" s="43"/>
      <c r="D165" s="41"/>
      <c r="E165" s="41"/>
      <c r="F165" s="43"/>
      <c r="G165" s="41"/>
      <c r="H165" s="41"/>
      <c r="I165" s="43"/>
      <c r="J165" s="41"/>
      <c r="K165" s="41"/>
      <c r="L165" s="41"/>
    </row>
    <row r="166" spans="1:12" ht="16.5" customHeight="1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</sheetData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tabSelected="1" workbookViewId="0" topLeftCell="A46">
      <selection activeCell="P57" sqref="P57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77734375" style="4" customWidth="1"/>
    <col min="15" max="16384" width="8.88671875" style="4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0</v>
      </c>
      <c r="P1" s="3">
        <v>290.368</v>
      </c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4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>
        <f>288.4-P1</f>
        <v>-1.9680000000000177</v>
      </c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 t="s">
        <v>6</v>
      </c>
      <c r="N5" s="3" t="s">
        <v>7</v>
      </c>
      <c r="O5" s="3"/>
      <c r="P5" s="3"/>
      <c r="Q5" s="33" t="s">
        <v>8</v>
      </c>
      <c r="R5" s="3"/>
      <c r="S5" s="3"/>
      <c r="T5" s="3"/>
    </row>
    <row r="6" spans="1:20" ht="17.25" customHeight="1">
      <c r="A6" s="8">
        <v>288.4</v>
      </c>
      <c r="B6" s="9">
        <f>A6-P1</f>
        <v>-1.9680000000000177</v>
      </c>
      <c r="C6" s="10">
        <v>0</v>
      </c>
      <c r="D6" s="8">
        <f>+A55+0.01</f>
        <v>288.8999999999995</v>
      </c>
      <c r="E6" s="9">
        <f>B55+0.01</f>
        <v>-1.4680000000000173</v>
      </c>
      <c r="F6" s="21">
        <f>+C55+$N$10/10</f>
        <v>1.3000000000000007</v>
      </c>
      <c r="G6" s="11">
        <f>+D55+0.01</f>
        <v>289.39999999999907</v>
      </c>
      <c r="H6" s="12">
        <f>E55+0.01</f>
        <v>-0.9680000000000168</v>
      </c>
      <c r="I6" s="21">
        <f>+F55+$N$15/10</f>
        <v>4.000000000000002</v>
      </c>
      <c r="J6" s="8">
        <f>+G55+0.01</f>
        <v>289.8999999999986</v>
      </c>
      <c r="K6" s="9">
        <f>H55+0.01</f>
        <v>-0.4680000000000164</v>
      </c>
      <c r="L6" s="21">
        <f>+I55+$N$20/10</f>
        <v>10.100000000000005</v>
      </c>
      <c r="M6" s="13">
        <v>288.4</v>
      </c>
      <c r="N6" s="34">
        <v>0.1</v>
      </c>
      <c r="O6" s="3"/>
      <c r="P6" s="14"/>
      <c r="Q6" s="33">
        <v>0</v>
      </c>
      <c r="R6" s="3"/>
      <c r="S6" s="3"/>
      <c r="T6" s="3"/>
    </row>
    <row r="7" spans="1:20" ht="17.25" customHeight="1">
      <c r="A7" s="15">
        <f aca="true" t="shared" si="0" ref="A7:A38">+A6+0.01</f>
        <v>288.40999999999997</v>
      </c>
      <c r="B7" s="16">
        <f aca="true" t="shared" si="1" ref="B7:B38">B6+0.01</f>
        <v>-1.9580000000000177</v>
      </c>
      <c r="C7" s="17">
        <f aca="true" t="shared" si="2" ref="C7:C16">+C6+$N$6/10</f>
        <v>0.01</v>
      </c>
      <c r="D7" s="15">
        <f aca="true" t="shared" si="3" ref="D7:D38">+D6+0.01</f>
        <v>288.9099999999995</v>
      </c>
      <c r="E7" s="16">
        <f aca="true" t="shared" si="4" ref="E7:E38">E6+0.01</f>
        <v>-1.4580000000000173</v>
      </c>
      <c r="F7" s="17">
        <f aca="true" t="shared" si="5" ref="F7:F16">+F6+$N$11/10</f>
        <v>1.3400000000000007</v>
      </c>
      <c r="G7" s="15">
        <f aca="true" t="shared" si="6" ref="G7:G38">+G6+0.01</f>
        <v>289.40999999999906</v>
      </c>
      <c r="H7" s="16">
        <f aca="true" t="shared" si="7" ref="H7:H38">H6+0.01</f>
        <v>-0.9580000000000168</v>
      </c>
      <c r="I7" s="17">
        <f aca="true" t="shared" si="8" ref="I7:I16">+I6+$N$16/10</f>
        <v>4.070000000000002</v>
      </c>
      <c r="J7" s="15">
        <f aca="true" t="shared" si="9" ref="J7:J38">+J6+0.01</f>
        <v>289.9099999999986</v>
      </c>
      <c r="K7" s="16">
        <f aca="true" t="shared" si="10" ref="K7:K38">K6+0.01</f>
        <v>-0.4580000000000164</v>
      </c>
      <c r="L7" s="17">
        <f aca="true" t="shared" si="11" ref="L7:L16">+L6+$N$21/10</f>
        <v>10.310000000000006</v>
      </c>
      <c r="M7" s="13">
        <f aca="true" t="shared" si="12" ref="M7:M46">M6+0.1</f>
        <v>288.5</v>
      </c>
      <c r="N7" s="34">
        <v>0.2</v>
      </c>
      <c r="O7" s="3"/>
      <c r="P7" s="6"/>
      <c r="Q7" s="35">
        <f aca="true" t="shared" si="13" ref="Q7:Q46">Q6+N6</f>
        <v>0.1</v>
      </c>
      <c r="R7" s="3"/>
      <c r="S7" s="3"/>
      <c r="T7" s="3"/>
    </row>
    <row r="8" spans="1:20" ht="17.25" customHeight="1">
      <c r="A8" s="15">
        <f t="shared" si="0"/>
        <v>288.41999999999996</v>
      </c>
      <c r="B8" s="16">
        <f t="shared" si="1"/>
        <v>-1.9480000000000177</v>
      </c>
      <c r="C8" s="17">
        <f t="shared" si="2"/>
        <v>0.02</v>
      </c>
      <c r="D8" s="15">
        <f t="shared" si="3"/>
        <v>288.9199999999995</v>
      </c>
      <c r="E8" s="16">
        <f t="shared" si="4"/>
        <v>-1.4480000000000173</v>
      </c>
      <c r="F8" s="17">
        <f t="shared" si="5"/>
        <v>1.3800000000000008</v>
      </c>
      <c r="G8" s="15">
        <f t="shared" si="6"/>
        <v>289.41999999999905</v>
      </c>
      <c r="H8" s="16">
        <f t="shared" si="7"/>
        <v>-0.9480000000000168</v>
      </c>
      <c r="I8" s="17">
        <f t="shared" si="8"/>
        <v>4.140000000000002</v>
      </c>
      <c r="J8" s="15">
        <f t="shared" si="9"/>
        <v>289.9199999999986</v>
      </c>
      <c r="K8" s="16">
        <f t="shared" si="10"/>
        <v>-0.4480000000000164</v>
      </c>
      <c r="L8" s="17">
        <f t="shared" si="11"/>
        <v>10.520000000000007</v>
      </c>
      <c r="M8" s="13">
        <f t="shared" si="12"/>
        <v>288.6</v>
      </c>
      <c r="N8" s="3">
        <v>0.3</v>
      </c>
      <c r="O8" s="3"/>
      <c r="P8" s="6"/>
      <c r="Q8" s="35">
        <f t="shared" si="13"/>
        <v>0.30000000000000004</v>
      </c>
      <c r="R8" s="3"/>
      <c r="S8" s="3"/>
      <c r="T8" s="3"/>
    </row>
    <row r="9" spans="1:20" ht="17.25" customHeight="1">
      <c r="A9" s="15">
        <f t="shared" si="0"/>
        <v>288.42999999999995</v>
      </c>
      <c r="B9" s="16">
        <f t="shared" si="1"/>
        <v>-1.9380000000000177</v>
      </c>
      <c r="C9" s="17">
        <f t="shared" si="2"/>
        <v>0.03</v>
      </c>
      <c r="D9" s="15">
        <f t="shared" si="3"/>
        <v>288.9299999999995</v>
      </c>
      <c r="E9" s="16">
        <f t="shared" si="4"/>
        <v>-1.4380000000000173</v>
      </c>
      <c r="F9" s="17">
        <f t="shared" si="5"/>
        <v>1.4200000000000008</v>
      </c>
      <c r="G9" s="15">
        <f t="shared" si="6"/>
        <v>289.42999999999904</v>
      </c>
      <c r="H9" s="16">
        <f t="shared" si="7"/>
        <v>-0.9380000000000168</v>
      </c>
      <c r="I9" s="17">
        <f t="shared" si="8"/>
        <v>4.210000000000003</v>
      </c>
      <c r="J9" s="15">
        <f t="shared" si="9"/>
        <v>289.9299999999986</v>
      </c>
      <c r="K9" s="16">
        <f t="shared" si="10"/>
        <v>-0.4380000000000164</v>
      </c>
      <c r="L9" s="17">
        <f t="shared" si="11"/>
        <v>10.730000000000008</v>
      </c>
      <c r="M9" s="13">
        <f t="shared" si="12"/>
        <v>288.70000000000005</v>
      </c>
      <c r="N9" s="3">
        <v>0.3</v>
      </c>
      <c r="O9" s="3"/>
      <c r="P9" s="6"/>
      <c r="Q9" s="35">
        <f t="shared" si="13"/>
        <v>0.6000000000000001</v>
      </c>
      <c r="R9" s="3"/>
      <c r="S9" s="3"/>
      <c r="T9" s="3"/>
    </row>
    <row r="10" spans="1:20" ht="17.25" customHeight="1">
      <c r="A10" s="15">
        <f t="shared" si="0"/>
        <v>288.43999999999994</v>
      </c>
      <c r="B10" s="16">
        <f t="shared" si="1"/>
        <v>-1.9280000000000177</v>
      </c>
      <c r="C10" s="17">
        <f t="shared" si="2"/>
        <v>0.04</v>
      </c>
      <c r="D10" s="15">
        <f t="shared" si="3"/>
        <v>288.9399999999995</v>
      </c>
      <c r="E10" s="16">
        <f t="shared" si="4"/>
        <v>-1.4280000000000173</v>
      </c>
      <c r="F10" s="17">
        <f t="shared" si="5"/>
        <v>1.4600000000000009</v>
      </c>
      <c r="G10" s="15">
        <f t="shared" si="6"/>
        <v>289.43999999999903</v>
      </c>
      <c r="H10" s="16">
        <f t="shared" si="7"/>
        <v>-0.9280000000000168</v>
      </c>
      <c r="I10" s="17">
        <f t="shared" si="8"/>
        <v>4.280000000000003</v>
      </c>
      <c r="J10" s="15">
        <f t="shared" si="9"/>
        <v>289.9399999999986</v>
      </c>
      <c r="K10" s="16">
        <f t="shared" si="10"/>
        <v>-0.42800000000001637</v>
      </c>
      <c r="L10" s="17">
        <f t="shared" si="11"/>
        <v>10.940000000000008</v>
      </c>
      <c r="M10" s="13">
        <f t="shared" si="12"/>
        <v>288.80000000000007</v>
      </c>
      <c r="N10" s="3">
        <v>0.4</v>
      </c>
      <c r="O10" s="3"/>
      <c r="P10" s="6"/>
      <c r="Q10" s="35">
        <f t="shared" si="13"/>
        <v>0.9000000000000001</v>
      </c>
      <c r="R10" s="3"/>
      <c r="S10" s="3"/>
      <c r="T10" s="3"/>
    </row>
    <row r="11" spans="1:20" ht="17.25" customHeight="1">
      <c r="A11" s="15">
        <f t="shared" si="0"/>
        <v>288.44999999999993</v>
      </c>
      <c r="B11" s="16">
        <f t="shared" si="1"/>
        <v>-1.9180000000000177</v>
      </c>
      <c r="C11" s="17">
        <f t="shared" si="2"/>
        <v>0.05</v>
      </c>
      <c r="D11" s="15">
        <f t="shared" si="3"/>
        <v>288.9499999999995</v>
      </c>
      <c r="E11" s="16">
        <f t="shared" si="4"/>
        <v>-1.4180000000000172</v>
      </c>
      <c r="F11" s="17">
        <f t="shared" si="5"/>
        <v>1.5000000000000009</v>
      </c>
      <c r="G11" s="15">
        <f t="shared" si="6"/>
        <v>289.449999999999</v>
      </c>
      <c r="H11" s="16">
        <f t="shared" si="7"/>
        <v>-0.9180000000000168</v>
      </c>
      <c r="I11" s="17">
        <f t="shared" si="8"/>
        <v>4.350000000000003</v>
      </c>
      <c r="J11" s="15">
        <f t="shared" si="9"/>
        <v>289.94999999999857</v>
      </c>
      <c r="K11" s="16">
        <f t="shared" si="10"/>
        <v>-0.41800000000001636</v>
      </c>
      <c r="L11" s="17">
        <f t="shared" si="11"/>
        <v>11.15000000000001</v>
      </c>
      <c r="M11" s="13">
        <f t="shared" si="12"/>
        <v>288.9000000000001</v>
      </c>
      <c r="N11" s="3">
        <v>0.4</v>
      </c>
      <c r="O11" s="18"/>
      <c r="P11" s="6"/>
      <c r="Q11" s="35">
        <f t="shared" si="13"/>
        <v>1.3000000000000003</v>
      </c>
      <c r="R11" s="3"/>
      <c r="S11" s="3"/>
      <c r="T11" s="3"/>
    </row>
    <row r="12" spans="1:20" ht="17.25" customHeight="1">
      <c r="A12" s="15">
        <f t="shared" si="0"/>
        <v>288.4599999999999</v>
      </c>
      <c r="B12" s="16">
        <f t="shared" si="1"/>
        <v>-1.9080000000000177</v>
      </c>
      <c r="C12" s="17">
        <f t="shared" si="2"/>
        <v>0.060000000000000005</v>
      </c>
      <c r="D12" s="15">
        <f t="shared" si="3"/>
        <v>288.95999999999947</v>
      </c>
      <c r="E12" s="16">
        <f t="shared" si="4"/>
        <v>-1.4080000000000172</v>
      </c>
      <c r="F12" s="17">
        <f t="shared" si="5"/>
        <v>1.540000000000001</v>
      </c>
      <c r="G12" s="15">
        <f t="shared" si="6"/>
        <v>289.459999999999</v>
      </c>
      <c r="H12" s="16">
        <f t="shared" si="7"/>
        <v>-0.9080000000000168</v>
      </c>
      <c r="I12" s="17">
        <f t="shared" si="8"/>
        <v>4.4200000000000035</v>
      </c>
      <c r="J12" s="15">
        <f t="shared" si="9"/>
        <v>289.95999999999856</v>
      </c>
      <c r="K12" s="16">
        <f t="shared" si="10"/>
        <v>-0.40800000000001635</v>
      </c>
      <c r="L12" s="17">
        <f t="shared" si="11"/>
        <v>11.36000000000001</v>
      </c>
      <c r="M12" s="13">
        <f t="shared" si="12"/>
        <v>289.0000000000001</v>
      </c>
      <c r="N12" s="3">
        <v>0.5</v>
      </c>
      <c r="O12" s="18"/>
      <c r="P12" s="6"/>
      <c r="Q12" s="35">
        <f t="shared" si="13"/>
        <v>1.7000000000000002</v>
      </c>
      <c r="R12" s="3"/>
      <c r="S12" s="3"/>
      <c r="T12" s="3"/>
    </row>
    <row r="13" spans="1:20" ht="17.25" customHeight="1">
      <c r="A13" s="15">
        <f t="shared" si="0"/>
        <v>288.4699999999999</v>
      </c>
      <c r="B13" s="16">
        <f t="shared" si="1"/>
        <v>-1.8980000000000177</v>
      </c>
      <c r="C13" s="17">
        <f t="shared" si="2"/>
        <v>0.07</v>
      </c>
      <c r="D13" s="15">
        <f t="shared" si="3"/>
        <v>288.96999999999946</v>
      </c>
      <c r="E13" s="16">
        <f t="shared" si="4"/>
        <v>-1.3980000000000172</v>
      </c>
      <c r="F13" s="17">
        <f t="shared" si="5"/>
        <v>1.580000000000001</v>
      </c>
      <c r="G13" s="15">
        <f t="shared" si="6"/>
        <v>289.469999999999</v>
      </c>
      <c r="H13" s="16">
        <f t="shared" si="7"/>
        <v>-0.8980000000000168</v>
      </c>
      <c r="I13" s="17">
        <f t="shared" si="8"/>
        <v>4.490000000000004</v>
      </c>
      <c r="J13" s="15">
        <f t="shared" si="9"/>
        <v>289.96999999999855</v>
      </c>
      <c r="K13" s="16">
        <f t="shared" si="10"/>
        <v>-0.39800000000001634</v>
      </c>
      <c r="L13" s="17">
        <f t="shared" si="11"/>
        <v>11.570000000000011</v>
      </c>
      <c r="M13" s="13">
        <f t="shared" si="12"/>
        <v>289.10000000000014</v>
      </c>
      <c r="N13" s="3">
        <v>0.6</v>
      </c>
      <c r="O13" s="3"/>
      <c r="P13" s="6"/>
      <c r="Q13" s="35">
        <f t="shared" si="13"/>
        <v>2.2</v>
      </c>
      <c r="R13" s="3"/>
      <c r="S13" s="3"/>
      <c r="T13" s="3"/>
    </row>
    <row r="14" spans="1:20" ht="17.25" customHeight="1">
      <c r="A14" s="15">
        <f t="shared" si="0"/>
        <v>288.4799999999999</v>
      </c>
      <c r="B14" s="16">
        <f t="shared" si="1"/>
        <v>-1.8880000000000177</v>
      </c>
      <c r="C14" s="17">
        <f t="shared" si="2"/>
        <v>0.08</v>
      </c>
      <c r="D14" s="15">
        <f t="shared" si="3"/>
        <v>288.97999999999945</v>
      </c>
      <c r="E14" s="16">
        <f t="shared" si="4"/>
        <v>-1.3880000000000172</v>
      </c>
      <c r="F14" s="17">
        <f t="shared" si="5"/>
        <v>1.620000000000001</v>
      </c>
      <c r="G14" s="15">
        <f t="shared" si="6"/>
        <v>289.479999999999</v>
      </c>
      <c r="H14" s="16">
        <f t="shared" si="7"/>
        <v>-0.8880000000000168</v>
      </c>
      <c r="I14" s="17">
        <f t="shared" si="8"/>
        <v>4.560000000000004</v>
      </c>
      <c r="J14" s="15">
        <f t="shared" si="9"/>
        <v>289.97999999999854</v>
      </c>
      <c r="K14" s="16">
        <f t="shared" si="10"/>
        <v>-0.38800000000001633</v>
      </c>
      <c r="L14" s="17">
        <f t="shared" si="11"/>
        <v>11.780000000000012</v>
      </c>
      <c r="M14" s="13">
        <f t="shared" si="12"/>
        <v>289.20000000000016</v>
      </c>
      <c r="N14" s="3">
        <v>0.6</v>
      </c>
      <c r="O14" s="3"/>
      <c r="P14" s="6"/>
      <c r="Q14" s="35">
        <f t="shared" si="13"/>
        <v>2.8000000000000003</v>
      </c>
      <c r="R14" s="3"/>
      <c r="S14" s="3"/>
      <c r="T14" s="3"/>
    </row>
    <row r="15" spans="1:20" ht="17.25" customHeight="1">
      <c r="A15" s="19">
        <f t="shared" si="0"/>
        <v>288.4899999999999</v>
      </c>
      <c r="B15" s="20">
        <f t="shared" si="1"/>
        <v>-1.8780000000000177</v>
      </c>
      <c r="C15" s="17">
        <f t="shared" si="2"/>
        <v>0.09</v>
      </c>
      <c r="D15" s="19">
        <f t="shared" si="3"/>
        <v>288.98999999999944</v>
      </c>
      <c r="E15" s="20">
        <f t="shared" si="4"/>
        <v>-1.3780000000000172</v>
      </c>
      <c r="F15" s="17">
        <f t="shared" si="5"/>
        <v>1.660000000000001</v>
      </c>
      <c r="G15" s="19">
        <f t="shared" si="6"/>
        <v>289.489999999999</v>
      </c>
      <c r="H15" s="20">
        <f t="shared" si="7"/>
        <v>-0.8780000000000168</v>
      </c>
      <c r="I15" s="17">
        <f t="shared" si="8"/>
        <v>4.630000000000004</v>
      </c>
      <c r="J15" s="19">
        <f t="shared" si="9"/>
        <v>289.98999999999853</v>
      </c>
      <c r="K15" s="20">
        <f t="shared" si="10"/>
        <v>-0.3780000000000163</v>
      </c>
      <c r="L15" s="17">
        <f t="shared" si="11"/>
        <v>11.990000000000013</v>
      </c>
      <c r="M15" s="13">
        <f t="shared" si="12"/>
        <v>289.3000000000002</v>
      </c>
      <c r="N15" s="3">
        <v>0.6</v>
      </c>
      <c r="O15" s="3"/>
      <c r="P15" s="6"/>
      <c r="Q15" s="35">
        <f t="shared" si="13"/>
        <v>3.4000000000000004</v>
      </c>
      <c r="R15" s="3"/>
      <c r="S15" s="3"/>
      <c r="T15" s="3"/>
    </row>
    <row r="16" spans="1:20" ht="17.25" customHeight="1">
      <c r="A16" s="22">
        <f t="shared" si="0"/>
        <v>288.4999999999999</v>
      </c>
      <c r="B16" s="23">
        <f t="shared" si="1"/>
        <v>-1.8680000000000176</v>
      </c>
      <c r="C16" s="21">
        <f t="shared" si="2"/>
        <v>0.09999999999999999</v>
      </c>
      <c r="D16" s="22">
        <f t="shared" si="3"/>
        <v>288.99999999999943</v>
      </c>
      <c r="E16" s="23">
        <f t="shared" si="4"/>
        <v>-1.3680000000000172</v>
      </c>
      <c r="F16" s="24">
        <f t="shared" si="5"/>
        <v>1.700000000000001</v>
      </c>
      <c r="G16" s="22">
        <f t="shared" si="6"/>
        <v>289.499999999999</v>
      </c>
      <c r="H16" s="23">
        <f t="shared" si="7"/>
        <v>-0.8680000000000168</v>
      </c>
      <c r="I16" s="24">
        <f t="shared" si="8"/>
        <v>4.700000000000005</v>
      </c>
      <c r="J16" s="22">
        <f t="shared" si="9"/>
        <v>289.9999999999985</v>
      </c>
      <c r="K16" s="23">
        <f t="shared" si="10"/>
        <v>-0.3680000000000163</v>
      </c>
      <c r="L16" s="24">
        <f t="shared" si="11"/>
        <v>12.200000000000014</v>
      </c>
      <c r="M16" s="13">
        <f t="shared" si="12"/>
        <v>289.4000000000002</v>
      </c>
      <c r="N16" s="3">
        <v>0.7</v>
      </c>
      <c r="O16" s="3"/>
      <c r="P16" s="6"/>
      <c r="Q16" s="35">
        <f t="shared" si="13"/>
        <v>4</v>
      </c>
      <c r="R16" s="3"/>
      <c r="S16" s="3"/>
      <c r="T16" s="3"/>
    </row>
    <row r="17" spans="1:20" ht="17.25" customHeight="1">
      <c r="A17" s="25">
        <f t="shared" si="0"/>
        <v>288.5099999999999</v>
      </c>
      <c r="B17" s="26">
        <f t="shared" si="1"/>
        <v>-1.8580000000000176</v>
      </c>
      <c r="C17" s="10">
        <f aca="true" t="shared" si="14" ref="C17:C26">+C16+$N$7/10</f>
        <v>0.12</v>
      </c>
      <c r="D17" s="25">
        <f t="shared" si="3"/>
        <v>289.0099999999994</v>
      </c>
      <c r="E17" s="26">
        <f t="shared" si="4"/>
        <v>-1.3580000000000172</v>
      </c>
      <c r="F17" s="10">
        <f aca="true" t="shared" si="15" ref="F17:F26">+F16+$N$12/10</f>
        <v>1.750000000000001</v>
      </c>
      <c r="G17" s="25">
        <f t="shared" si="6"/>
        <v>289.50999999999897</v>
      </c>
      <c r="H17" s="26">
        <f t="shared" si="7"/>
        <v>-0.8580000000000167</v>
      </c>
      <c r="I17" s="10">
        <f aca="true" t="shared" si="16" ref="I17:I26">+I16+$N$17/10</f>
        <v>4.7900000000000045</v>
      </c>
      <c r="J17" s="25">
        <f t="shared" si="9"/>
        <v>290.0099999999985</v>
      </c>
      <c r="K17" s="26">
        <f t="shared" si="10"/>
        <v>-0.3580000000000163</v>
      </c>
      <c r="L17" s="10">
        <f aca="true" t="shared" si="17" ref="L17:L26">+L16+$N$22/10</f>
        <v>12.450000000000014</v>
      </c>
      <c r="M17" s="13">
        <f t="shared" si="12"/>
        <v>289.5000000000002</v>
      </c>
      <c r="N17" s="3">
        <v>0.9</v>
      </c>
      <c r="O17" s="3"/>
      <c r="P17" s="6"/>
      <c r="Q17" s="35">
        <f t="shared" si="13"/>
        <v>4.7</v>
      </c>
      <c r="R17" s="3"/>
      <c r="S17" s="3"/>
      <c r="T17" s="3"/>
    </row>
    <row r="18" spans="1:20" ht="17.25" customHeight="1">
      <c r="A18" s="15">
        <f t="shared" si="0"/>
        <v>288.51999999999987</v>
      </c>
      <c r="B18" s="16">
        <f t="shared" si="1"/>
        <v>-1.8480000000000176</v>
      </c>
      <c r="C18" s="17">
        <f t="shared" si="14"/>
        <v>0.13999999999999999</v>
      </c>
      <c r="D18" s="15">
        <f t="shared" si="3"/>
        <v>289.0199999999994</v>
      </c>
      <c r="E18" s="16">
        <f t="shared" si="4"/>
        <v>-1.3480000000000172</v>
      </c>
      <c r="F18" s="17">
        <f t="shared" si="15"/>
        <v>1.8000000000000012</v>
      </c>
      <c r="G18" s="15">
        <f t="shared" si="6"/>
        <v>289.51999999999896</v>
      </c>
      <c r="H18" s="16">
        <f t="shared" si="7"/>
        <v>-0.8480000000000167</v>
      </c>
      <c r="I18" s="17">
        <f t="shared" si="16"/>
        <v>4.880000000000004</v>
      </c>
      <c r="J18" s="15">
        <f t="shared" si="9"/>
        <v>290.0199999999985</v>
      </c>
      <c r="K18" s="16">
        <f t="shared" si="10"/>
        <v>-0.3480000000000163</v>
      </c>
      <c r="L18" s="17">
        <f t="shared" si="17"/>
        <v>12.700000000000014</v>
      </c>
      <c r="M18" s="13">
        <f t="shared" si="12"/>
        <v>289.60000000000025</v>
      </c>
      <c r="N18" s="3">
        <v>1.2</v>
      </c>
      <c r="O18" s="3"/>
      <c r="P18" s="6"/>
      <c r="Q18" s="35">
        <f t="shared" si="13"/>
        <v>5.6000000000000005</v>
      </c>
      <c r="R18" s="3"/>
      <c r="S18" s="3"/>
      <c r="T18" s="3"/>
    </row>
    <row r="19" spans="1:20" ht="17.25" customHeight="1">
      <c r="A19" s="15">
        <f t="shared" si="0"/>
        <v>288.52999999999986</v>
      </c>
      <c r="B19" s="16">
        <f t="shared" si="1"/>
        <v>-1.8380000000000176</v>
      </c>
      <c r="C19" s="17">
        <f t="shared" si="14"/>
        <v>0.15999999999999998</v>
      </c>
      <c r="D19" s="15">
        <f t="shared" si="3"/>
        <v>289.0299999999994</v>
      </c>
      <c r="E19" s="16">
        <f t="shared" si="4"/>
        <v>-1.3380000000000172</v>
      </c>
      <c r="F19" s="17">
        <f t="shared" si="15"/>
        <v>1.8500000000000012</v>
      </c>
      <c r="G19" s="15">
        <f t="shared" si="6"/>
        <v>289.52999999999895</v>
      </c>
      <c r="H19" s="16">
        <f t="shared" si="7"/>
        <v>-0.8380000000000167</v>
      </c>
      <c r="I19" s="17">
        <f t="shared" si="16"/>
        <v>4.970000000000004</v>
      </c>
      <c r="J19" s="15">
        <f t="shared" si="9"/>
        <v>290.0299999999985</v>
      </c>
      <c r="K19" s="16">
        <f t="shared" si="10"/>
        <v>-0.3380000000000163</v>
      </c>
      <c r="L19" s="17">
        <f t="shared" si="17"/>
        <v>12.950000000000014</v>
      </c>
      <c r="M19" s="13">
        <f t="shared" si="12"/>
        <v>289.7000000000003</v>
      </c>
      <c r="N19" s="3">
        <v>1.6</v>
      </c>
      <c r="O19" s="3"/>
      <c r="P19" s="6"/>
      <c r="Q19" s="35">
        <f t="shared" si="13"/>
        <v>6.800000000000001</v>
      </c>
      <c r="R19" s="3"/>
      <c r="S19" s="3"/>
      <c r="T19" s="3"/>
    </row>
    <row r="20" spans="1:20" ht="17.25" customHeight="1">
      <c r="A20" s="15">
        <f t="shared" si="0"/>
        <v>288.53999999999985</v>
      </c>
      <c r="B20" s="16">
        <f t="shared" si="1"/>
        <v>-1.8280000000000176</v>
      </c>
      <c r="C20" s="17">
        <f t="shared" si="14"/>
        <v>0.17999999999999997</v>
      </c>
      <c r="D20" s="15">
        <f t="shared" si="3"/>
        <v>289.0399999999994</v>
      </c>
      <c r="E20" s="16">
        <f t="shared" si="4"/>
        <v>-1.3280000000000172</v>
      </c>
      <c r="F20" s="17">
        <f t="shared" si="15"/>
        <v>1.9000000000000012</v>
      </c>
      <c r="G20" s="15">
        <f t="shared" si="6"/>
        <v>289.53999999999894</v>
      </c>
      <c r="H20" s="16">
        <f t="shared" si="7"/>
        <v>-0.8280000000000167</v>
      </c>
      <c r="I20" s="17">
        <f t="shared" si="16"/>
        <v>5.060000000000004</v>
      </c>
      <c r="J20" s="15">
        <f t="shared" si="9"/>
        <v>290.0399999999985</v>
      </c>
      <c r="K20" s="16">
        <f t="shared" si="10"/>
        <v>-0.3280000000000163</v>
      </c>
      <c r="L20" s="17">
        <f t="shared" si="17"/>
        <v>13.200000000000014</v>
      </c>
      <c r="M20" s="13">
        <f t="shared" si="12"/>
        <v>289.8000000000003</v>
      </c>
      <c r="N20" s="3">
        <v>1.7</v>
      </c>
      <c r="O20" s="3"/>
      <c r="P20" s="6"/>
      <c r="Q20" s="35">
        <f t="shared" si="13"/>
        <v>8.4</v>
      </c>
      <c r="R20" s="3"/>
      <c r="S20" s="3"/>
      <c r="T20" s="3"/>
    </row>
    <row r="21" spans="1:20" ht="17.25" customHeight="1">
      <c r="A21" s="15">
        <f t="shared" si="0"/>
        <v>288.54999999999984</v>
      </c>
      <c r="B21" s="16">
        <f t="shared" si="1"/>
        <v>-1.8180000000000176</v>
      </c>
      <c r="C21" s="17">
        <f t="shared" si="14"/>
        <v>0.19999999999999996</v>
      </c>
      <c r="D21" s="15">
        <f t="shared" si="3"/>
        <v>289.0499999999994</v>
      </c>
      <c r="E21" s="16">
        <f t="shared" si="4"/>
        <v>-1.3180000000000172</v>
      </c>
      <c r="F21" s="17">
        <f t="shared" si="15"/>
        <v>1.9500000000000013</v>
      </c>
      <c r="G21" s="15">
        <f t="shared" si="6"/>
        <v>289.54999999999893</v>
      </c>
      <c r="H21" s="16">
        <f t="shared" si="7"/>
        <v>-0.8180000000000167</v>
      </c>
      <c r="I21" s="17">
        <f t="shared" si="16"/>
        <v>5.150000000000004</v>
      </c>
      <c r="J21" s="15">
        <f t="shared" si="9"/>
        <v>290.0499999999985</v>
      </c>
      <c r="K21" s="16">
        <f t="shared" si="10"/>
        <v>-0.31800000000001627</v>
      </c>
      <c r="L21" s="17">
        <f t="shared" si="17"/>
        <v>13.450000000000014</v>
      </c>
      <c r="M21" s="13">
        <f t="shared" si="12"/>
        <v>289.9000000000003</v>
      </c>
      <c r="N21" s="3">
        <v>2.1</v>
      </c>
      <c r="O21" s="3"/>
      <c r="P21" s="6"/>
      <c r="Q21" s="35">
        <f t="shared" si="13"/>
        <v>10.1</v>
      </c>
      <c r="R21" s="3"/>
      <c r="S21" s="3"/>
      <c r="T21" s="3"/>
    </row>
    <row r="22" spans="1:20" ht="17.25" customHeight="1">
      <c r="A22" s="15">
        <f t="shared" si="0"/>
        <v>288.55999999999983</v>
      </c>
      <c r="B22" s="16">
        <f t="shared" si="1"/>
        <v>-1.8080000000000176</v>
      </c>
      <c r="C22" s="17">
        <f t="shared" si="14"/>
        <v>0.21999999999999995</v>
      </c>
      <c r="D22" s="15">
        <f t="shared" si="3"/>
        <v>289.0599999999994</v>
      </c>
      <c r="E22" s="16">
        <f t="shared" si="4"/>
        <v>-1.3080000000000171</v>
      </c>
      <c r="F22" s="17">
        <f t="shared" si="15"/>
        <v>2.0000000000000013</v>
      </c>
      <c r="G22" s="15">
        <f t="shared" si="6"/>
        <v>289.5599999999989</v>
      </c>
      <c r="H22" s="16">
        <f t="shared" si="7"/>
        <v>-0.8080000000000167</v>
      </c>
      <c r="I22" s="17">
        <f t="shared" si="16"/>
        <v>5.240000000000004</v>
      </c>
      <c r="J22" s="15">
        <f t="shared" si="9"/>
        <v>290.05999999999847</v>
      </c>
      <c r="K22" s="16">
        <f t="shared" si="10"/>
        <v>-0.30800000000001626</v>
      </c>
      <c r="L22" s="17">
        <f t="shared" si="17"/>
        <v>13.700000000000014</v>
      </c>
      <c r="M22" s="13">
        <f t="shared" si="12"/>
        <v>290.00000000000034</v>
      </c>
      <c r="N22" s="3">
        <v>2.5</v>
      </c>
      <c r="O22" s="3"/>
      <c r="P22" s="6"/>
      <c r="Q22" s="35">
        <f t="shared" si="13"/>
        <v>12.2</v>
      </c>
      <c r="R22" s="3"/>
      <c r="S22" s="3"/>
      <c r="T22" s="3"/>
    </row>
    <row r="23" spans="1:20" ht="17.25" customHeight="1">
      <c r="A23" s="15">
        <f t="shared" si="0"/>
        <v>288.5699999999998</v>
      </c>
      <c r="B23" s="16">
        <f t="shared" si="1"/>
        <v>-1.7980000000000176</v>
      </c>
      <c r="C23" s="17">
        <f t="shared" si="14"/>
        <v>0.23999999999999994</v>
      </c>
      <c r="D23" s="15">
        <f t="shared" si="3"/>
        <v>289.06999999999937</v>
      </c>
      <c r="E23" s="16">
        <f t="shared" si="4"/>
        <v>-1.2980000000000171</v>
      </c>
      <c r="F23" s="17">
        <f t="shared" si="15"/>
        <v>2.050000000000001</v>
      </c>
      <c r="G23" s="15">
        <f t="shared" si="6"/>
        <v>289.5699999999989</v>
      </c>
      <c r="H23" s="16">
        <f t="shared" si="7"/>
        <v>-0.7980000000000167</v>
      </c>
      <c r="I23" s="17">
        <f t="shared" si="16"/>
        <v>5.330000000000004</v>
      </c>
      <c r="J23" s="15">
        <f t="shared" si="9"/>
        <v>290.06999999999846</v>
      </c>
      <c r="K23" s="16">
        <f t="shared" si="10"/>
        <v>-0.29800000000001625</v>
      </c>
      <c r="L23" s="17">
        <f t="shared" si="17"/>
        <v>13.950000000000014</v>
      </c>
      <c r="M23" s="13">
        <f t="shared" si="12"/>
        <v>290.10000000000036</v>
      </c>
      <c r="N23" s="3">
        <v>2.5</v>
      </c>
      <c r="O23" s="3"/>
      <c r="P23" s="6"/>
      <c r="Q23" s="35">
        <f t="shared" si="13"/>
        <v>14.7</v>
      </c>
      <c r="R23" s="3"/>
      <c r="S23" s="3"/>
      <c r="T23" s="3"/>
    </row>
    <row r="24" spans="1:20" ht="17.25" customHeight="1">
      <c r="A24" s="15">
        <f t="shared" si="0"/>
        <v>288.5799999999998</v>
      </c>
      <c r="B24" s="16">
        <f t="shared" si="1"/>
        <v>-1.7880000000000176</v>
      </c>
      <c r="C24" s="17">
        <f t="shared" si="14"/>
        <v>0.25999999999999995</v>
      </c>
      <c r="D24" s="15">
        <f t="shared" si="3"/>
        <v>289.07999999999936</v>
      </c>
      <c r="E24" s="16">
        <f t="shared" si="4"/>
        <v>-1.2880000000000171</v>
      </c>
      <c r="F24" s="17">
        <f t="shared" si="15"/>
        <v>2.100000000000001</v>
      </c>
      <c r="G24" s="15">
        <f t="shared" si="6"/>
        <v>289.5799999999989</v>
      </c>
      <c r="H24" s="16">
        <f t="shared" si="7"/>
        <v>-0.7880000000000167</v>
      </c>
      <c r="I24" s="17">
        <f t="shared" si="16"/>
        <v>5.4200000000000035</v>
      </c>
      <c r="J24" s="15">
        <f t="shared" si="9"/>
        <v>290.07999999999845</v>
      </c>
      <c r="K24" s="16">
        <f t="shared" si="10"/>
        <v>-0.28800000000001624</v>
      </c>
      <c r="L24" s="17">
        <f t="shared" si="17"/>
        <v>14.200000000000014</v>
      </c>
      <c r="M24" s="13">
        <f t="shared" si="12"/>
        <v>290.2000000000004</v>
      </c>
      <c r="N24" s="3">
        <v>3.05</v>
      </c>
      <c r="O24" s="3"/>
      <c r="P24" s="6"/>
      <c r="Q24" s="35">
        <f t="shared" si="13"/>
        <v>17.2</v>
      </c>
      <c r="R24" s="3"/>
      <c r="S24" s="3"/>
      <c r="T24" s="3"/>
    </row>
    <row r="25" spans="1:20" ht="17.25" customHeight="1">
      <c r="A25" s="19">
        <f t="shared" si="0"/>
        <v>288.5899999999998</v>
      </c>
      <c r="B25" s="20">
        <f t="shared" si="1"/>
        <v>-1.7780000000000176</v>
      </c>
      <c r="C25" s="17">
        <f t="shared" si="14"/>
        <v>0.27999999999999997</v>
      </c>
      <c r="D25" s="19">
        <f t="shared" si="3"/>
        <v>289.08999999999935</v>
      </c>
      <c r="E25" s="20">
        <f t="shared" si="4"/>
        <v>-1.2780000000000171</v>
      </c>
      <c r="F25" s="17">
        <f t="shared" si="15"/>
        <v>2.150000000000001</v>
      </c>
      <c r="G25" s="19">
        <f t="shared" si="6"/>
        <v>289.5899999999989</v>
      </c>
      <c r="H25" s="20">
        <f t="shared" si="7"/>
        <v>-0.7780000000000167</v>
      </c>
      <c r="I25" s="17">
        <f t="shared" si="16"/>
        <v>5.510000000000003</v>
      </c>
      <c r="J25" s="19">
        <f t="shared" si="9"/>
        <v>290.08999999999844</v>
      </c>
      <c r="K25" s="20">
        <f t="shared" si="10"/>
        <v>-0.27800000000001623</v>
      </c>
      <c r="L25" s="17">
        <f t="shared" si="17"/>
        <v>14.450000000000014</v>
      </c>
      <c r="M25" s="13">
        <f t="shared" si="12"/>
        <v>290.3000000000004</v>
      </c>
      <c r="N25" s="3">
        <v>3.05</v>
      </c>
      <c r="O25" s="3"/>
      <c r="P25" s="6"/>
      <c r="Q25" s="35">
        <f t="shared" si="13"/>
        <v>20.25</v>
      </c>
      <c r="R25" s="3"/>
      <c r="S25" s="3"/>
      <c r="T25" s="3"/>
    </row>
    <row r="26" spans="1:20" ht="17.25" customHeight="1">
      <c r="A26" s="27">
        <f t="shared" si="0"/>
        <v>288.5999999999998</v>
      </c>
      <c r="B26" s="28">
        <f t="shared" si="1"/>
        <v>-1.7680000000000176</v>
      </c>
      <c r="C26" s="24">
        <f t="shared" si="14"/>
        <v>0.3</v>
      </c>
      <c r="D26" s="27">
        <f t="shared" si="3"/>
        <v>289.09999999999934</v>
      </c>
      <c r="E26" s="28">
        <f t="shared" si="4"/>
        <v>-1.2680000000000171</v>
      </c>
      <c r="F26" s="24">
        <f t="shared" si="15"/>
        <v>2.2000000000000006</v>
      </c>
      <c r="G26" s="27">
        <f t="shared" si="6"/>
        <v>289.5999999999989</v>
      </c>
      <c r="H26" s="28">
        <f t="shared" si="7"/>
        <v>-0.7680000000000167</v>
      </c>
      <c r="I26" s="24">
        <f t="shared" si="16"/>
        <v>5.600000000000003</v>
      </c>
      <c r="J26" s="27">
        <f t="shared" si="9"/>
        <v>290.09999999999843</v>
      </c>
      <c r="K26" s="28">
        <f t="shared" si="10"/>
        <v>-0.2680000000000162</v>
      </c>
      <c r="L26" s="24">
        <f t="shared" si="17"/>
        <v>14.700000000000014</v>
      </c>
      <c r="M26" s="13">
        <f t="shared" si="12"/>
        <v>290.40000000000043</v>
      </c>
      <c r="N26" s="3">
        <v>3.95</v>
      </c>
      <c r="O26" s="3"/>
      <c r="P26" s="6"/>
      <c r="Q26" s="35">
        <f t="shared" si="13"/>
        <v>23.3</v>
      </c>
      <c r="R26" s="3"/>
      <c r="S26" s="3"/>
      <c r="T26" s="3"/>
    </row>
    <row r="27" spans="1:20" ht="17.25" customHeight="1">
      <c r="A27" s="25">
        <f t="shared" si="0"/>
        <v>288.6099999999998</v>
      </c>
      <c r="B27" s="26">
        <f t="shared" si="1"/>
        <v>-1.7580000000000175</v>
      </c>
      <c r="C27" s="10">
        <f aca="true" t="shared" si="18" ref="C27:C36">+C26+$N$8/10</f>
        <v>0.32999999999999996</v>
      </c>
      <c r="D27" s="25">
        <f t="shared" si="3"/>
        <v>289.10999999999933</v>
      </c>
      <c r="E27" s="26">
        <f t="shared" si="4"/>
        <v>-1.258000000000017</v>
      </c>
      <c r="F27" s="10">
        <f aca="true" t="shared" si="19" ref="F27:F36">+F26+$N$13/10</f>
        <v>2.2600000000000007</v>
      </c>
      <c r="G27" s="25">
        <f t="shared" si="6"/>
        <v>289.6099999999989</v>
      </c>
      <c r="H27" s="26">
        <f t="shared" si="7"/>
        <v>-0.7580000000000167</v>
      </c>
      <c r="I27" s="10">
        <f aca="true" t="shared" si="20" ref="I27:I36">+I26+$N$18/10</f>
        <v>5.720000000000003</v>
      </c>
      <c r="J27" s="25">
        <f t="shared" si="9"/>
        <v>290.1099999999984</v>
      </c>
      <c r="K27" s="26">
        <f t="shared" si="10"/>
        <v>-0.2580000000000162</v>
      </c>
      <c r="L27" s="10">
        <f aca="true" t="shared" si="21" ref="L27:L36">+L26+$N$23/10</f>
        <v>14.950000000000014</v>
      </c>
      <c r="M27" s="13">
        <f t="shared" si="12"/>
        <v>290.50000000000045</v>
      </c>
      <c r="N27" s="3">
        <v>3.95</v>
      </c>
      <c r="O27" s="3"/>
      <c r="P27" s="6"/>
      <c r="Q27" s="35">
        <f t="shared" si="13"/>
        <v>27.25</v>
      </c>
      <c r="R27" s="3"/>
      <c r="S27" s="3"/>
      <c r="T27" s="3"/>
    </row>
    <row r="28" spans="1:20" ht="17.25" customHeight="1">
      <c r="A28" s="15">
        <f t="shared" si="0"/>
        <v>288.6199999999998</v>
      </c>
      <c r="B28" s="16">
        <f t="shared" si="1"/>
        <v>-1.7480000000000175</v>
      </c>
      <c r="C28" s="17">
        <f t="shared" si="18"/>
        <v>0.36</v>
      </c>
      <c r="D28" s="15">
        <f t="shared" si="3"/>
        <v>289.1199999999993</v>
      </c>
      <c r="E28" s="16">
        <f t="shared" si="4"/>
        <v>-1.248000000000017</v>
      </c>
      <c r="F28" s="17">
        <f t="shared" si="19"/>
        <v>2.3200000000000007</v>
      </c>
      <c r="G28" s="15">
        <f t="shared" si="6"/>
        <v>289.61999999999887</v>
      </c>
      <c r="H28" s="16">
        <f t="shared" si="7"/>
        <v>-0.7480000000000167</v>
      </c>
      <c r="I28" s="17">
        <f t="shared" si="20"/>
        <v>5.840000000000003</v>
      </c>
      <c r="J28" s="15">
        <f t="shared" si="9"/>
        <v>290.1199999999984</v>
      </c>
      <c r="K28" s="16">
        <f t="shared" si="10"/>
        <v>-0.2480000000000162</v>
      </c>
      <c r="L28" s="17">
        <f t="shared" si="21"/>
        <v>15.200000000000014</v>
      </c>
      <c r="M28" s="13">
        <f t="shared" si="12"/>
        <v>290.6000000000005</v>
      </c>
      <c r="N28" s="3">
        <v>4.65</v>
      </c>
      <c r="O28" s="3"/>
      <c r="P28" s="6"/>
      <c r="Q28" s="35">
        <f t="shared" si="13"/>
        <v>31.2</v>
      </c>
      <c r="R28" s="3"/>
      <c r="S28" s="3"/>
      <c r="T28" s="3"/>
    </row>
    <row r="29" spans="1:20" ht="17.25" customHeight="1">
      <c r="A29" s="15">
        <f t="shared" si="0"/>
        <v>288.62999999999977</v>
      </c>
      <c r="B29" s="16">
        <f t="shared" si="1"/>
        <v>-1.7380000000000175</v>
      </c>
      <c r="C29" s="17">
        <f t="shared" si="18"/>
        <v>0.39</v>
      </c>
      <c r="D29" s="15">
        <f t="shared" si="3"/>
        <v>289.1299999999993</v>
      </c>
      <c r="E29" s="16">
        <f t="shared" si="4"/>
        <v>-1.238000000000017</v>
      </c>
      <c r="F29" s="17">
        <f t="shared" si="19"/>
        <v>2.380000000000001</v>
      </c>
      <c r="G29" s="15">
        <f t="shared" si="6"/>
        <v>289.62999999999886</v>
      </c>
      <c r="H29" s="16">
        <f t="shared" si="7"/>
        <v>-0.7380000000000166</v>
      </c>
      <c r="I29" s="17">
        <f t="shared" si="20"/>
        <v>5.9600000000000035</v>
      </c>
      <c r="J29" s="15">
        <f t="shared" si="9"/>
        <v>290.1299999999984</v>
      </c>
      <c r="K29" s="16">
        <f t="shared" si="10"/>
        <v>-0.2380000000000162</v>
      </c>
      <c r="L29" s="17">
        <f t="shared" si="21"/>
        <v>15.450000000000014</v>
      </c>
      <c r="M29" s="13">
        <f t="shared" si="12"/>
        <v>290.7000000000005</v>
      </c>
      <c r="N29" s="3">
        <v>4.65</v>
      </c>
      <c r="O29" s="3"/>
      <c r="P29" s="6"/>
      <c r="Q29" s="35">
        <f t="shared" si="13"/>
        <v>35.85</v>
      </c>
      <c r="R29" s="3"/>
      <c r="S29" s="3"/>
      <c r="T29" s="3"/>
    </row>
    <row r="30" spans="1:20" ht="17.25" customHeight="1">
      <c r="A30" s="15">
        <f t="shared" si="0"/>
        <v>288.63999999999976</v>
      </c>
      <c r="B30" s="16">
        <f t="shared" si="1"/>
        <v>-1.7280000000000175</v>
      </c>
      <c r="C30" s="17">
        <f t="shared" si="18"/>
        <v>0.42000000000000004</v>
      </c>
      <c r="D30" s="15">
        <f t="shared" si="3"/>
        <v>289.1399999999993</v>
      </c>
      <c r="E30" s="16">
        <f t="shared" si="4"/>
        <v>-1.228000000000017</v>
      </c>
      <c r="F30" s="17">
        <f t="shared" si="19"/>
        <v>2.440000000000001</v>
      </c>
      <c r="G30" s="15">
        <f t="shared" si="6"/>
        <v>289.63999999999885</v>
      </c>
      <c r="H30" s="16">
        <f t="shared" si="7"/>
        <v>-0.7280000000000166</v>
      </c>
      <c r="I30" s="17">
        <f t="shared" si="20"/>
        <v>6.080000000000004</v>
      </c>
      <c r="J30" s="15">
        <f t="shared" si="9"/>
        <v>290.1399999999984</v>
      </c>
      <c r="K30" s="16">
        <f t="shared" si="10"/>
        <v>-0.2280000000000162</v>
      </c>
      <c r="L30" s="17">
        <f t="shared" si="21"/>
        <v>15.700000000000014</v>
      </c>
      <c r="M30" s="13">
        <f t="shared" si="12"/>
        <v>290.8000000000005</v>
      </c>
      <c r="N30" s="3">
        <v>5.75</v>
      </c>
      <c r="O30" s="3"/>
      <c r="P30" s="6"/>
      <c r="Q30" s="35">
        <f t="shared" si="13"/>
        <v>40.5</v>
      </c>
      <c r="R30" s="3"/>
      <c r="S30" s="3"/>
      <c r="T30" s="3"/>
    </row>
    <row r="31" spans="1:20" ht="17.25" customHeight="1">
      <c r="A31" s="15">
        <f t="shared" si="0"/>
        <v>288.64999999999975</v>
      </c>
      <c r="B31" s="16">
        <f t="shared" si="1"/>
        <v>-1.7180000000000175</v>
      </c>
      <c r="C31" s="17">
        <f t="shared" si="18"/>
        <v>0.45000000000000007</v>
      </c>
      <c r="D31" s="15">
        <f t="shared" si="3"/>
        <v>289.1499999999993</v>
      </c>
      <c r="E31" s="16">
        <f t="shared" si="4"/>
        <v>-1.218000000000017</v>
      </c>
      <c r="F31" s="17">
        <f t="shared" si="19"/>
        <v>2.500000000000001</v>
      </c>
      <c r="G31" s="15">
        <f t="shared" si="6"/>
        <v>289.64999999999884</v>
      </c>
      <c r="H31" s="16">
        <f t="shared" si="7"/>
        <v>-0.7180000000000166</v>
      </c>
      <c r="I31" s="17">
        <f t="shared" si="20"/>
        <v>6.200000000000004</v>
      </c>
      <c r="J31" s="15">
        <f t="shared" si="9"/>
        <v>290.1499999999984</v>
      </c>
      <c r="K31" s="16">
        <f t="shared" si="10"/>
        <v>-0.21800000000001618</v>
      </c>
      <c r="L31" s="17">
        <f t="shared" si="21"/>
        <v>15.950000000000014</v>
      </c>
      <c r="M31" s="13">
        <f t="shared" si="12"/>
        <v>290.90000000000055</v>
      </c>
      <c r="N31" s="3">
        <v>5.75</v>
      </c>
      <c r="O31" s="3"/>
      <c r="P31" s="6"/>
      <c r="Q31" s="35">
        <f t="shared" si="13"/>
        <v>46.25</v>
      </c>
      <c r="R31" s="3"/>
      <c r="S31" s="3"/>
      <c r="T31" s="3"/>
    </row>
    <row r="32" spans="1:20" ht="17.25" customHeight="1">
      <c r="A32" s="15">
        <f t="shared" si="0"/>
        <v>288.65999999999974</v>
      </c>
      <c r="B32" s="16">
        <f t="shared" si="1"/>
        <v>-1.7080000000000175</v>
      </c>
      <c r="C32" s="17">
        <f t="shared" si="18"/>
        <v>0.4800000000000001</v>
      </c>
      <c r="D32" s="15">
        <f t="shared" si="3"/>
        <v>289.1599999999993</v>
      </c>
      <c r="E32" s="16">
        <f t="shared" si="4"/>
        <v>-1.208000000000017</v>
      </c>
      <c r="F32" s="17">
        <f t="shared" si="19"/>
        <v>2.560000000000001</v>
      </c>
      <c r="G32" s="15">
        <f t="shared" si="6"/>
        <v>289.65999999999883</v>
      </c>
      <c r="H32" s="16">
        <f t="shared" si="7"/>
        <v>-0.7080000000000166</v>
      </c>
      <c r="I32" s="17">
        <f t="shared" si="20"/>
        <v>6.320000000000004</v>
      </c>
      <c r="J32" s="15">
        <f t="shared" si="9"/>
        <v>290.1599999999984</v>
      </c>
      <c r="K32" s="16">
        <f t="shared" si="10"/>
        <v>-0.20800000000001617</v>
      </c>
      <c r="L32" s="17">
        <f t="shared" si="21"/>
        <v>16.200000000000014</v>
      </c>
      <c r="M32" s="13">
        <f t="shared" si="12"/>
        <v>291.00000000000057</v>
      </c>
      <c r="N32" s="3">
        <v>6.9</v>
      </c>
      <c r="O32" s="3"/>
      <c r="P32" s="6"/>
      <c r="Q32" s="35">
        <f t="shared" si="13"/>
        <v>52</v>
      </c>
      <c r="R32" s="3"/>
      <c r="S32" s="3"/>
      <c r="T32" s="3"/>
    </row>
    <row r="33" spans="1:20" ht="17.25" customHeight="1">
      <c r="A33" s="15">
        <f t="shared" si="0"/>
        <v>288.66999999999973</v>
      </c>
      <c r="B33" s="16">
        <f t="shared" si="1"/>
        <v>-1.6980000000000175</v>
      </c>
      <c r="C33" s="17">
        <f t="shared" si="18"/>
        <v>0.5100000000000001</v>
      </c>
      <c r="D33" s="15">
        <f t="shared" si="3"/>
        <v>289.1699999999993</v>
      </c>
      <c r="E33" s="16">
        <f t="shared" si="4"/>
        <v>-1.198000000000017</v>
      </c>
      <c r="F33" s="17">
        <f t="shared" si="19"/>
        <v>2.620000000000001</v>
      </c>
      <c r="G33" s="15">
        <f t="shared" si="6"/>
        <v>289.6699999999988</v>
      </c>
      <c r="H33" s="16">
        <f t="shared" si="7"/>
        <v>-0.6980000000000166</v>
      </c>
      <c r="I33" s="17">
        <f t="shared" si="20"/>
        <v>6.440000000000004</v>
      </c>
      <c r="J33" s="15">
        <f t="shared" si="9"/>
        <v>290.16999999999837</v>
      </c>
      <c r="K33" s="16">
        <f t="shared" si="10"/>
        <v>-0.19800000000001616</v>
      </c>
      <c r="L33" s="17">
        <f t="shared" si="21"/>
        <v>16.450000000000014</v>
      </c>
      <c r="M33" s="13">
        <f t="shared" si="12"/>
        <v>291.1000000000006</v>
      </c>
      <c r="N33" s="38">
        <v>6.9</v>
      </c>
      <c r="O33" s="38"/>
      <c r="P33" s="39"/>
      <c r="Q33" s="35">
        <f t="shared" si="13"/>
        <v>58.9</v>
      </c>
      <c r="R33" s="3"/>
      <c r="S33" s="3"/>
      <c r="T33" s="3"/>
    </row>
    <row r="34" spans="1:20" ht="17.25" customHeight="1">
      <c r="A34" s="15">
        <f t="shared" si="0"/>
        <v>288.6799999999997</v>
      </c>
      <c r="B34" s="16">
        <f t="shared" si="1"/>
        <v>-1.6880000000000175</v>
      </c>
      <c r="C34" s="17">
        <f t="shared" si="18"/>
        <v>0.5400000000000001</v>
      </c>
      <c r="D34" s="15">
        <f t="shared" si="3"/>
        <v>289.17999999999927</v>
      </c>
      <c r="E34" s="16">
        <f t="shared" si="4"/>
        <v>-1.188000000000017</v>
      </c>
      <c r="F34" s="17">
        <f t="shared" si="19"/>
        <v>2.680000000000001</v>
      </c>
      <c r="G34" s="15">
        <f t="shared" si="6"/>
        <v>289.6799999999988</v>
      </c>
      <c r="H34" s="16">
        <f t="shared" si="7"/>
        <v>-0.6880000000000166</v>
      </c>
      <c r="I34" s="17">
        <f t="shared" si="20"/>
        <v>6.560000000000004</v>
      </c>
      <c r="J34" s="15">
        <f t="shared" si="9"/>
        <v>290.17999999999836</v>
      </c>
      <c r="K34" s="16">
        <f t="shared" si="10"/>
        <v>-0.18800000000001615</v>
      </c>
      <c r="L34" s="17">
        <f t="shared" si="21"/>
        <v>16.700000000000014</v>
      </c>
      <c r="M34" s="13">
        <f t="shared" si="12"/>
        <v>291.2000000000006</v>
      </c>
      <c r="N34" s="38">
        <v>8.85</v>
      </c>
      <c r="O34" s="38"/>
      <c r="P34" s="39"/>
      <c r="Q34" s="35">
        <f t="shared" si="13"/>
        <v>65.8</v>
      </c>
      <c r="R34" s="3"/>
      <c r="S34" s="3"/>
      <c r="T34" s="3"/>
    </row>
    <row r="35" spans="1:20" ht="17.25" customHeight="1">
      <c r="A35" s="19">
        <f t="shared" si="0"/>
        <v>288.6899999999997</v>
      </c>
      <c r="B35" s="20">
        <f t="shared" si="1"/>
        <v>-1.6780000000000175</v>
      </c>
      <c r="C35" s="17">
        <f t="shared" si="18"/>
        <v>0.5700000000000002</v>
      </c>
      <c r="D35" s="19">
        <f t="shared" si="3"/>
        <v>289.18999999999926</v>
      </c>
      <c r="E35" s="20">
        <f t="shared" si="4"/>
        <v>-1.178000000000017</v>
      </c>
      <c r="F35" s="17">
        <f t="shared" si="19"/>
        <v>2.740000000000001</v>
      </c>
      <c r="G35" s="19">
        <f t="shared" si="6"/>
        <v>289.6899999999988</v>
      </c>
      <c r="H35" s="20">
        <f t="shared" si="7"/>
        <v>-0.6780000000000166</v>
      </c>
      <c r="I35" s="17">
        <f t="shared" si="20"/>
        <v>6.680000000000004</v>
      </c>
      <c r="J35" s="19">
        <f t="shared" si="9"/>
        <v>290.18999999999835</v>
      </c>
      <c r="K35" s="20">
        <f t="shared" si="10"/>
        <v>-0.17800000000001615</v>
      </c>
      <c r="L35" s="17">
        <f t="shared" si="21"/>
        <v>16.950000000000014</v>
      </c>
      <c r="M35" s="13">
        <f t="shared" si="12"/>
        <v>291.30000000000064</v>
      </c>
      <c r="N35" s="38">
        <v>8.85</v>
      </c>
      <c r="O35" s="38"/>
      <c r="P35" s="39"/>
      <c r="Q35" s="35">
        <f t="shared" si="13"/>
        <v>74.64999999999999</v>
      </c>
      <c r="R35" s="3"/>
      <c r="S35" s="3"/>
      <c r="T35" s="3"/>
    </row>
    <row r="36" spans="1:20" ht="17.25" customHeight="1">
      <c r="A36" s="22">
        <f t="shared" si="0"/>
        <v>288.6999999999997</v>
      </c>
      <c r="B36" s="23">
        <f t="shared" si="1"/>
        <v>-1.6680000000000175</v>
      </c>
      <c r="C36" s="24">
        <f t="shared" si="18"/>
        <v>0.6000000000000002</v>
      </c>
      <c r="D36" s="22">
        <f t="shared" si="3"/>
        <v>289.19999999999925</v>
      </c>
      <c r="E36" s="23">
        <f t="shared" si="4"/>
        <v>-1.168000000000017</v>
      </c>
      <c r="F36" s="24">
        <f t="shared" si="19"/>
        <v>2.800000000000001</v>
      </c>
      <c r="G36" s="22">
        <f t="shared" si="6"/>
        <v>289.6999999999988</v>
      </c>
      <c r="H36" s="23">
        <f t="shared" si="7"/>
        <v>-0.6680000000000166</v>
      </c>
      <c r="I36" s="24">
        <f t="shared" si="20"/>
        <v>6.800000000000004</v>
      </c>
      <c r="J36" s="22">
        <f t="shared" si="9"/>
        <v>290.19999999999834</v>
      </c>
      <c r="K36" s="23">
        <f t="shared" si="10"/>
        <v>-0.16800000000001614</v>
      </c>
      <c r="L36" s="24">
        <f t="shared" si="21"/>
        <v>17.200000000000014</v>
      </c>
      <c r="M36" s="13">
        <f t="shared" si="12"/>
        <v>291.40000000000066</v>
      </c>
      <c r="N36" s="38">
        <v>9.75</v>
      </c>
      <c r="O36" s="38"/>
      <c r="P36" s="39"/>
      <c r="Q36" s="35">
        <f t="shared" si="13"/>
        <v>83.49999999999999</v>
      </c>
      <c r="R36" s="3"/>
      <c r="S36" s="3"/>
      <c r="T36" s="3"/>
    </row>
    <row r="37" spans="1:20" ht="17.25" customHeight="1">
      <c r="A37" s="25">
        <f t="shared" si="0"/>
        <v>288.7099999999997</v>
      </c>
      <c r="B37" s="26">
        <f t="shared" si="1"/>
        <v>-1.6580000000000175</v>
      </c>
      <c r="C37" s="10">
        <f aca="true" t="shared" si="22" ref="C37:C46">+C36+$N$9/10</f>
        <v>0.6300000000000002</v>
      </c>
      <c r="D37" s="25">
        <f t="shared" si="3"/>
        <v>289.20999999999924</v>
      </c>
      <c r="E37" s="26">
        <f t="shared" si="4"/>
        <v>-1.158000000000017</v>
      </c>
      <c r="F37" s="10">
        <f aca="true" t="shared" si="23" ref="F37:F46">+F36+$N$14/10</f>
        <v>2.860000000000001</v>
      </c>
      <c r="G37" s="25">
        <f t="shared" si="6"/>
        <v>289.7099999999988</v>
      </c>
      <c r="H37" s="26">
        <f t="shared" si="7"/>
        <v>-0.6580000000000166</v>
      </c>
      <c r="I37" s="10">
        <f aca="true" t="shared" si="24" ref="I37:I46">+I36+$N$19/10</f>
        <v>6.960000000000004</v>
      </c>
      <c r="J37" s="25">
        <f t="shared" si="9"/>
        <v>290.20999999999833</v>
      </c>
      <c r="K37" s="26">
        <f t="shared" si="10"/>
        <v>-0.15800000000001613</v>
      </c>
      <c r="L37" s="10">
        <f aca="true" t="shared" si="25" ref="L37:L46">+L36+$N$24/10</f>
        <v>17.505000000000013</v>
      </c>
      <c r="M37" s="13">
        <f t="shared" si="12"/>
        <v>291.5000000000007</v>
      </c>
      <c r="N37" s="38">
        <v>9.75</v>
      </c>
      <c r="O37" s="38"/>
      <c r="P37" s="39"/>
      <c r="Q37" s="35">
        <f t="shared" si="13"/>
        <v>93.24999999999999</v>
      </c>
      <c r="R37" s="3"/>
      <c r="S37" s="3"/>
      <c r="T37" s="3"/>
    </row>
    <row r="38" spans="1:20" ht="17.25" customHeight="1">
      <c r="A38" s="15">
        <f t="shared" si="0"/>
        <v>288.7199999999997</v>
      </c>
      <c r="B38" s="16">
        <f t="shared" si="1"/>
        <v>-1.6480000000000175</v>
      </c>
      <c r="C38" s="17">
        <f t="shared" si="22"/>
        <v>0.6600000000000003</v>
      </c>
      <c r="D38" s="15">
        <f t="shared" si="3"/>
        <v>289.21999999999923</v>
      </c>
      <c r="E38" s="16">
        <f t="shared" si="4"/>
        <v>-1.148000000000017</v>
      </c>
      <c r="F38" s="17">
        <f t="shared" si="23"/>
        <v>2.9200000000000013</v>
      </c>
      <c r="G38" s="15">
        <f t="shared" si="6"/>
        <v>289.7199999999988</v>
      </c>
      <c r="H38" s="16">
        <f t="shared" si="7"/>
        <v>-0.6480000000000166</v>
      </c>
      <c r="I38" s="17">
        <f t="shared" si="24"/>
        <v>7.1200000000000045</v>
      </c>
      <c r="J38" s="15">
        <f t="shared" si="9"/>
        <v>290.2199999999983</v>
      </c>
      <c r="K38" s="16">
        <f t="shared" si="10"/>
        <v>-0.14800000000001612</v>
      </c>
      <c r="L38" s="17">
        <f t="shared" si="25"/>
        <v>17.810000000000013</v>
      </c>
      <c r="M38" s="13">
        <f t="shared" si="12"/>
        <v>291.6000000000007</v>
      </c>
      <c r="N38" s="38"/>
      <c r="O38" s="38"/>
      <c r="P38" s="39"/>
      <c r="Q38" s="35">
        <f t="shared" si="13"/>
        <v>102.99999999999999</v>
      </c>
      <c r="R38" s="3"/>
      <c r="S38" s="3"/>
      <c r="T38" s="3"/>
    </row>
    <row r="39" spans="1:20" ht="17.25" customHeight="1">
      <c r="A39" s="15">
        <f aca="true" t="shared" si="26" ref="A39:A55">+A38+0.01</f>
        <v>288.7299999999997</v>
      </c>
      <c r="B39" s="16">
        <f aca="true" t="shared" si="27" ref="B39:B55">B38+0.01</f>
        <v>-1.6380000000000174</v>
      </c>
      <c r="C39" s="17">
        <f t="shared" si="22"/>
        <v>0.6900000000000003</v>
      </c>
      <c r="D39" s="15">
        <f aca="true" t="shared" si="28" ref="D39:D55">+D38+0.01</f>
        <v>289.2299999999992</v>
      </c>
      <c r="E39" s="16">
        <f aca="true" t="shared" si="29" ref="E39:E55">E38+0.01</f>
        <v>-1.138000000000017</v>
      </c>
      <c r="F39" s="17">
        <f t="shared" si="23"/>
        <v>2.9800000000000013</v>
      </c>
      <c r="G39" s="15">
        <f aca="true" t="shared" si="30" ref="G39:G55">+G38+0.01</f>
        <v>289.72999999999877</v>
      </c>
      <c r="H39" s="16">
        <f aca="true" t="shared" si="31" ref="H39:H55">H38+0.01</f>
        <v>-0.6380000000000166</v>
      </c>
      <c r="I39" s="17">
        <f t="shared" si="24"/>
        <v>7.280000000000005</v>
      </c>
      <c r="J39" s="15">
        <f aca="true" t="shared" si="32" ref="J39:J55">+J38+0.01</f>
        <v>290.2299999999983</v>
      </c>
      <c r="K39" s="16">
        <f aca="true" t="shared" si="33" ref="K39:K55">K38+0.01</f>
        <v>-0.1380000000000161</v>
      </c>
      <c r="L39" s="17">
        <f t="shared" si="25"/>
        <v>18.115000000000013</v>
      </c>
      <c r="M39" s="13"/>
      <c r="N39" s="38"/>
      <c r="O39" s="38"/>
      <c r="P39" s="39"/>
      <c r="Q39" s="35"/>
      <c r="R39" s="3"/>
      <c r="S39" s="3"/>
      <c r="T39" s="3"/>
    </row>
    <row r="40" spans="1:20" ht="17.25" customHeight="1">
      <c r="A40" s="15">
        <f t="shared" si="26"/>
        <v>288.73999999999967</v>
      </c>
      <c r="B40" s="16">
        <f t="shared" si="27"/>
        <v>-1.6280000000000174</v>
      </c>
      <c r="C40" s="17">
        <f t="shared" si="22"/>
        <v>0.7200000000000003</v>
      </c>
      <c r="D40" s="15">
        <f t="shared" si="28"/>
        <v>289.2399999999992</v>
      </c>
      <c r="E40" s="16">
        <f t="shared" si="29"/>
        <v>-1.128000000000017</v>
      </c>
      <c r="F40" s="17">
        <f t="shared" si="23"/>
        <v>3.0400000000000014</v>
      </c>
      <c r="G40" s="15">
        <f t="shared" si="30"/>
        <v>289.73999999999876</v>
      </c>
      <c r="H40" s="16">
        <f t="shared" si="31"/>
        <v>-0.6280000000000165</v>
      </c>
      <c r="I40" s="17">
        <f t="shared" si="24"/>
        <v>7.440000000000005</v>
      </c>
      <c r="J40" s="15">
        <f t="shared" si="32"/>
        <v>290.2399999999983</v>
      </c>
      <c r="K40" s="16">
        <f t="shared" si="33"/>
        <v>-0.1280000000000161</v>
      </c>
      <c r="L40" s="17">
        <f t="shared" si="25"/>
        <v>18.420000000000012</v>
      </c>
      <c r="M40" s="13"/>
      <c r="N40" s="38"/>
      <c r="O40" s="38"/>
      <c r="P40" s="39"/>
      <c r="Q40" s="35"/>
      <c r="R40" s="3"/>
      <c r="S40" s="3"/>
      <c r="T40" s="3"/>
    </row>
    <row r="41" spans="1:20" ht="17.25" customHeight="1">
      <c r="A41" s="15">
        <f t="shared" si="26"/>
        <v>288.74999999999966</v>
      </c>
      <c r="B41" s="16">
        <f t="shared" si="27"/>
        <v>-1.6180000000000174</v>
      </c>
      <c r="C41" s="17">
        <f t="shared" si="22"/>
        <v>0.7500000000000003</v>
      </c>
      <c r="D41" s="15">
        <f t="shared" si="28"/>
        <v>289.2499999999992</v>
      </c>
      <c r="E41" s="16">
        <f t="shared" si="29"/>
        <v>-1.118000000000017</v>
      </c>
      <c r="F41" s="17">
        <f t="shared" si="23"/>
        <v>3.1000000000000014</v>
      </c>
      <c r="G41" s="15">
        <f t="shared" si="30"/>
        <v>289.74999999999875</v>
      </c>
      <c r="H41" s="16">
        <f t="shared" si="31"/>
        <v>-0.6180000000000165</v>
      </c>
      <c r="I41" s="17">
        <f t="shared" si="24"/>
        <v>7.600000000000005</v>
      </c>
      <c r="J41" s="15">
        <f t="shared" si="32"/>
        <v>290.2499999999983</v>
      </c>
      <c r="K41" s="16">
        <f t="shared" si="33"/>
        <v>-0.1180000000000161</v>
      </c>
      <c r="L41" s="17">
        <f t="shared" si="25"/>
        <v>18.725000000000012</v>
      </c>
      <c r="M41" s="13"/>
      <c r="N41" s="38"/>
      <c r="O41" s="38"/>
      <c r="P41" s="39"/>
      <c r="Q41" s="35"/>
      <c r="R41" s="3"/>
      <c r="S41" s="3"/>
      <c r="T41" s="3"/>
    </row>
    <row r="42" spans="1:20" ht="17.25" customHeight="1">
      <c r="A42" s="15">
        <f t="shared" si="26"/>
        <v>288.75999999999965</v>
      </c>
      <c r="B42" s="16">
        <f t="shared" si="27"/>
        <v>-1.6080000000000174</v>
      </c>
      <c r="C42" s="17">
        <f t="shared" si="22"/>
        <v>0.7800000000000004</v>
      </c>
      <c r="D42" s="15">
        <f t="shared" si="28"/>
        <v>289.2599999999992</v>
      </c>
      <c r="E42" s="16">
        <f t="shared" si="29"/>
        <v>-1.108000000000017</v>
      </c>
      <c r="F42" s="17">
        <f t="shared" si="23"/>
        <v>3.1600000000000015</v>
      </c>
      <c r="G42" s="15">
        <f t="shared" si="30"/>
        <v>289.75999999999874</v>
      </c>
      <c r="H42" s="16">
        <f t="shared" si="31"/>
        <v>-0.6080000000000165</v>
      </c>
      <c r="I42" s="17">
        <f t="shared" si="24"/>
        <v>7.760000000000005</v>
      </c>
      <c r="J42" s="15">
        <f t="shared" si="32"/>
        <v>290.2599999999983</v>
      </c>
      <c r="K42" s="16">
        <f t="shared" si="33"/>
        <v>-0.10800000000001611</v>
      </c>
      <c r="L42" s="17">
        <f t="shared" si="25"/>
        <v>19.030000000000012</v>
      </c>
      <c r="M42" s="13"/>
      <c r="N42" s="38"/>
      <c r="O42" s="38"/>
      <c r="P42" s="39"/>
      <c r="Q42" s="35"/>
      <c r="R42" s="3"/>
      <c r="S42" s="3"/>
      <c r="T42" s="3"/>
    </row>
    <row r="43" spans="1:20" ht="17.25" customHeight="1">
      <c r="A43" s="15">
        <f t="shared" si="26"/>
        <v>288.76999999999964</v>
      </c>
      <c r="B43" s="16">
        <f t="shared" si="27"/>
        <v>-1.5980000000000174</v>
      </c>
      <c r="C43" s="17">
        <f t="shared" si="22"/>
        <v>0.8100000000000004</v>
      </c>
      <c r="D43" s="15">
        <f t="shared" si="28"/>
        <v>289.2699999999992</v>
      </c>
      <c r="E43" s="16">
        <f t="shared" si="29"/>
        <v>-1.098000000000017</v>
      </c>
      <c r="F43" s="17">
        <f t="shared" si="23"/>
        <v>3.2200000000000015</v>
      </c>
      <c r="G43" s="15">
        <f t="shared" si="30"/>
        <v>289.76999999999873</v>
      </c>
      <c r="H43" s="16">
        <f t="shared" si="31"/>
        <v>-0.5980000000000165</v>
      </c>
      <c r="I43" s="17">
        <f t="shared" si="24"/>
        <v>7.920000000000005</v>
      </c>
      <c r="J43" s="15">
        <f t="shared" si="32"/>
        <v>290.2699999999983</v>
      </c>
      <c r="K43" s="16">
        <f t="shared" si="33"/>
        <v>-0.09800000000001612</v>
      </c>
      <c r="L43" s="17">
        <f t="shared" si="25"/>
        <v>19.33500000000001</v>
      </c>
      <c r="M43" s="13"/>
      <c r="N43" s="38"/>
      <c r="O43" s="38"/>
      <c r="P43" s="39"/>
      <c r="Q43" s="35"/>
      <c r="R43" s="3"/>
      <c r="S43" s="3"/>
      <c r="T43" s="3"/>
    </row>
    <row r="44" spans="1:20" ht="17.25" customHeight="1">
      <c r="A44" s="15">
        <f t="shared" si="26"/>
        <v>288.77999999999963</v>
      </c>
      <c r="B44" s="16">
        <f t="shared" si="27"/>
        <v>-1.5880000000000174</v>
      </c>
      <c r="C44" s="17">
        <f t="shared" si="22"/>
        <v>0.8400000000000004</v>
      </c>
      <c r="D44" s="15">
        <f t="shared" si="28"/>
        <v>289.2799999999992</v>
      </c>
      <c r="E44" s="16">
        <f t="shared" si="29"/>
        <v>-1.088000000000017</v>
      </c>
      <c r="F44" s="17">
        <f t="shared" si="23"/>
        <v>3.2800000000000016</v>
      </c>
      <c r="G44" s="15">
        <f t="shared" si="30"/>
        <v>289.7799999999987</v>
      </c>
      <c r="H44" s="16">
        <f t="shared" si="31"/>
        <v>-0.5880000000000165</v>
      </c>
      <c r="I44" s="17">
        <f t="shared" si="24"/>
        <v>8.080000000000005</v>
      </c>
      <c r="J44" s="15">
        <f t="shared" si="32"/>
        <v>290.27999999999827</v>
      </c>
      <c r="K44" s="16">
        <f t="shared" si="33"/>
        <v>-0.08800000000001612</v>
      </c>
      <c r="L44" s="17">
        <f t="shared" si="25"/>
        <v>19.64000000000001</v>
      </c>
      <c r="M44" s="13"/>
      <c r="N44" s="38"/>
      <c r="O44" s="38"/>
      <c r="P44" s="39"/>
      <c r="Q44" s="35"/>
      <c r="R44" s="3"/>
      <c r="S44" s="3"/>
      <c r="T44" s="3"/>
    </row>
    <row r="45" spans="1:20" ht="17.25" customHeight="1">
      <c r="A45" s="19">
        <f t="shared" si="26"/>
        <v>288.7899999999996</v>
      </c>
      <c r="B45" s="20">
        <f t="shared" si="27"/>
        <v>-1.5780000000000174</v>
      </c>
      <c r="C45" s="17">
        <f t="shared" si="22"/>
        <v>0.8700000000000004</v>
      </c>
      <c r="D45" s="19">
        <f t="shared" si="28"/>
        <v>289.28999999999917</v>
      </c>
      <c r="E45" s="20">
        <f t="shared" si="29"/>
        <v>-1.078000000000017</v>
      </c>
      <c r="F45" s="17">
        <f t="shared" si="23"/>
        <v>3.3400000000000016</v>
      </c>
      <c r="G45" s="19">
        <f t="shared" si="30"/>
        <v>289.7899999999987</v>
      </c>
      <c r="H45" s="20">
        <f t="shared" si="31"/>
        <v>-0.5780000000000165</v>
      </c>
      <c r="I45" s="17">
        <f t="shared" si="24"/>
        <v>8.240000000000006</v>
      </c>
      <c r="J45" s="19">
        <f t="shared" si="32"/>
        <v>290.28999999999826</v>
      </c>
      <c r="K45" s="20">
        <f t="shared" si="33"/>
        <v>-0.07800000000001613</v>
      </c>
      <c r="L45" s="17">
        <f t="shared" si="25"/>
        <v>19.94500000000001</v>
      </c>
      <c r="M45" s="13"/>
      <c r="N45" s="38"/>
      <c r="O45" s="38"/>
      <c r="P45" s="39"/>
      <c r="Q45" s="35"/>
      <c r="R45" s="3"/>
      <c r="S45" s="3"/>
      <c r="T45" s="3"/>
    </row>
    <row r="46" spans="1:20" ht="17.25" customHeight="1">
      <c r="A46" s="22">
        <f t="shared" si="26"/>
        <v>288.7999999999996</v>
      </c>
      <c r="B46" s="23">
        <f t="shared" si="27"/>
        <v>-1.5680000000000174</v>
      </c>
      <c r="C46" s="24">
        <f t="shared" si="22"/>
        <v>0.9000000000000005</v>
      </c>
      <c r="D46" s="22">
        <f t="shared" si="28"/>
        <v>289.29999999999916</v>
      </c>
      <c r="E46" s="23">
        <f t="shared" si="29"/>
        <v>-1.068000000000017</v>
      </c>
      <c r="F46" s="24">
        <f t="shared" si="23"/>
        <v>3.4000000000000017</v>
      </c>
      <c r="G46" s="22">
        <f t="shared" si="30"/>
        <v>289.7999999999987</v>
      </c>
      <c r="H46" s="23">
        <f t="shared" si="31"/>
        <v>-0.5680000000000165</v>
      </c>
      <c r="I46" s="24">
        <f t="shared" si="24"/>
        <v>8.400000000000006</v>
      </c>
      <c r="J46" s="22">
        <f t="shared" si="32"/>
        <v>290.29999999999825</v>
      </c>
      <c r="K46" s="23">
        <f t="shared" si="33"/>
        <v>-0.06800000000001613</v>
      </c>
      <c r="L46" s="24">
        <f t="shared" si="25"/>
        <v>20.25000000000001</v>
      </c>
      <c r="M46" s="13"/>
      <c r="N46" s="38"/>
      <c r="O46" s="38"/>
      <c r="P46" s="39"/>
      <c r="Q46" s="35"/>
      <c r="R46" s="3"/>
      <c r="S46" s="3"/>
      <c r="T46" s="3"/>
    </row>
    <row r="47" spans="1:20" ht="17.25" customHeight="1">
      <c r="A47" s="25">
        <f t="shared" si="26"/>
        <v>288.8099999999996</v>
      </c>
      <c r="B47" s="26">
        <f t="shared" si="27"/>
        <v>-1.5580000000000174</v>
      </c>
      <c r="C47" s="10">
        <f aca="true" t="shared" si="34" ref="C47:C55">+C46+$N$10/10</f>
        <v>0.9400000000000005</v>
      </c>
      <c r="D47" s="25">
        <f t="shared" si="28"/>
        <v>289.30999999999915</v>
      </c>
      <c r="E47" s="26">
        <f t="shared" si="29"/>
        <v>-1.058000000000017</v>
      </c>
      <c r="F47" s="10">
        <f aca="true" t="shared" si="35" ref="F47:F55">+F46+$N$15/10</f>
        <v>3.4600000000000017</v>
      </c>
      <c r="G47" s="25">
        <f t="shared" si="30"/>
        <v>289.8099999999987</v>
      </c>
      <c r="H47" s="26">
        <f t="shared" si="31"/>
        <v>-0.5580000000000165</v>
      </c>
      <c r="I47" s="10">
        <f aca="true" t="shared" si="36" ref="I47:I55">+I46+$N$20/10</f>
        <v>8.570000000000006</v>
      </c>
      <c r="J47" s="25">
        <f t="shared" si="32"/>
        <v>290.30999999999824</v>
      </c>
      <c r="K47" s="26">
        <f t="shared" si="33"/>
        <v>-0.05800000000001613</v>
      </c>
      <c r="L47" s="10">
        <f aca="true" t="shared" si="37" ref="L47:L55">+L46+$N$25/10</f>
        <v>20.55500000000001</v>
      </c>
      <c r="M47" s="37"/>
      <c r="N47" s="38"/>
      <c r="O47" s="38"/>
      <c r="P47" s="39"/>
      <c r="Q47" s="40"/>
      <c r="R47" s="3"/>
      <c r="S47" s="3"/>
      <c r="T47" s="3"/>
    </row>
    <row r="48" spans="1:20" ht="17.25" customHeight="1">
      <c r="A48" s="15">
        <f t="shared" si="26"/>
        <v>288.8199999999996</v>
      </c>
      <c r="B48" s="16">
        <f t="shared" si="27"/>
        <v>-1.5480000000000174</v>
      </c>
      <c r="C48" s="17">
        <f t="shared" si="34"/>
        <v>0.9800000000000005</v>
      </c>
      <c r="D48" s="15">
        <f t="shared" si="28"/>
        <v>289.31999999999914</v>
      </c>
      <c r="E48" s="16">
        <f t="shared" si="29"/>
        <v>-1.048000000000017</v>
      </c>
      <c r="F48" s="17">
        <f t="shared" si="35"/>
        <v>3.520000000000002</v>
      </c>
      <c r="G48" s="15">
        <f t="shared" si="30"/>
        <v>289.8199999999987</v>
      </c>
      <c r="H48" s="16">
        <f t="shared" si="31"/>
        <v>-0.5480000000000165</v>
      </c>
      <c r="I48" s="17">
        <f t="shared" si="36"/>
        <v>8.740000000000006</v>
      </c>
      <c r="J48" s="15">
        <f t="shared" si="32"/>
        <v>290.31999999999823</v>
      </c>
      <c r="K48" s="16">
        <f t="shared" si="33"/>
        <v>-0.04800000000001613</v>
      </c>
      <c r="L48" s="17">
        <f t="shared" si="37"/>
        <v>20.86000000000001</v>
      </c>
      <c r="M48" s="37"/>
      <c r="N48" s="38"/>
      <c r="O48" s="38"/>
      <c r="P48" s="39"/>
      <c r="Q48" s="40"/>
      <c r="R48" s="3"/>
      <c r="S48" s="3"/>
      <c r="T48" s="3"/>
    </row>
    <row r="49" spans="1:20" ht="17.25" customHeight="1">
      <c r="A49" s="15">
        <f t="shared" si="26"/>
        <v>288.8299999999996</v>
      </c>
      <c r="B49" s="16">
        <f t="shared" si="27"/>
        <v>-1.5380000000000174</v>
      </c>
      <c r="C49" s="17">
        <f t="shared" si="34"/>
        <v>1.0200000000000005</v>
      </c>
      <c r="D49" s="15">
        <f t="shared" si="28"/>
        <v>289.32999999999913</v>
      </c>
      <c r="E49" s="16">
        <f t="shared" si="29"/>
        <v>-1.038000000000017</v>
      </c>
      <c r="F49" s="17">
        <f t="shared" si="35"/>
        <v>3.580000000000002</v>
      </c>
      <c r="G49" s="15">
        <f t="shared" si="30"/>
        <v>289.8299999999987</v>
      </c>
      <c r="H49" s="16">
        <f t="shared" si="31"/>
        <v>-0.5380000000000165</v>
      </c>
      <c r="I49" s="17">
        <f t="shared" si="36"/>
        <v>8.910000000000005</v>
      </c>
      <c r="J49" s="15">
        <f t="shared" si="32"/>
        <v>290.3299999999982</v>
      </c>
      <c r="K49" s="16">
        <f t="shared" si="33"/>
        <v>-0.038000000000016125</v>
      </c>
      <c r="L49" s="17">
        <f t="shared" si="37"/>
        <v>21.16500000000001</v>
      </c>
      <c r="M49" s="37"/>
      <c r="N49" s="38"/>
      <c r="O49" s="38"/>
      <c r="P49" s="39"/>
      <c r="Q49" s="40"/>
      <c r="R49" s="3"/>
      <c r="S49" s="3"/>
      <c r="T49" s="3"/>
    </row>
    <row r="50" spans="1:20" ht="17.25" customHeight="1">
      <c r="A50" s="15">
        <f t="shared" si="26"/>
        <v>288.8399999999996</v>
      </c>
      <c r="B50" s="16">
        <f t="shared" si="27"/>
        <v>-1.5280000000000173</v>
      </c>
      <c r="C50" s="17">
        <f t="shared" si="34"/>
        <v>1.0600000000000005</v>
      </c>
      <c r="D50" s="15">
        <f t="shared" si="28"/>
        <v>289.3399999999991</v>
      </c>
      <c r="E50" s="16">
        <f t="shared" si="29"/>
        <v>-1.028000000000017</v>
      </c>
      <c r="F50" s="17">
        <f t="shared" si="35"/>
        <v>3.640000000000002</v>
      </c>
      <c r="G50" s="15">
        <f t="shared" si="30"/>
        <v>289.83999999999867</v>
      </c>
      <c r="H50" s="16">
        <f t="shared" si="31"/>
        <v>-0.5280000000000165</v>
      </c>
      <c r="I50" s="17">
        <f t="shared" si="36"/>
        <v>9.080000000000005</v>
      </c>
      <c r="J50" s="15">
        <f t="shared" si="32"/>
        <v>290.3399999999982</v>
      </c>
      <c r="K50" s="16">
        <f t="shared" si="33"/>
        <v>-0.028000000000016123</v>
      </c>
      <c r="L50" s="17">
        <f t="shared" si="37"/>
        <v>21.47000000000001</v>
      </c>
      <c r="M50" s="37"/>
      <c r="N50" s="38"/>
      <c r="O50" s="38"/>
      <c r="P50" s="39"/>
      <c r="Q50" s="40"/>
      <c r="R50" s="3"/>
      <c r="S50" s="3"/>
      <c r="T50" s="3"/>
    </row>
    <row r="51" spans="1:20" ht="17.25" customHeight="1">
      <c r="A51" s="15">
        <f t="shared" si="26"/>
        <v>288.84999999999957</v>
      </c>
      <c r="B51" s="16">
        <f t="shared" si="27"/>
        <v>-1.5180000000000173</v>
      </c>
      <c r="C51" s="17">
        <f t="shared" si="34"/>
        <v>1.1000000000000005</v>
      </c>
      <c r="D51" s="15">
        <f t="shared" si="28"/>
        <v>289.3499999999991</v>
      </c>
      <c r="E51" s="16">
        <f t="shared" si="29"/>
        <v>-1.018000000000017</v>
      </c>
      <c r="F51" s="17">
        <f t="shared" si="35"/>
        <v>3.700000000000002</v>
      </c>
      <c r="G51" s="15">
        <f t="shared" si="30"/>
        <v>289.84999999999866</v>
      </c>
      <c r="H51" s="16">
        <f t="shared" si="31"/>
        <v>-0.5180000000000164</v>
      </c>
      <c r="I51" s="17">
        <f t="shared" si="36"/>
        <v>9.250000000000005</v>
      </c>
      <c r="J51" s="15">
        <f t="shared" si="32"/>
        <v>290.3499999999982</v>
      </c>
      <c r="K51" s="16">
        <f t="shared" si="33"/>
        <v>-0.01800000000001612</v>
      </c>
      <c r="L51" s="17">
        <f t="shared" si="37"/>
        <v>21.77500000000001</v>
      </c>
      <c r="M51" s="37"/>
      <c r="N51" s="38"/>
      <c r="O51" s="38"/>
      <c r="P51" s="39"/>
      <c r="Q51" s="40"/>
      <c r="R51" s="3"/>
      <c r="S51" s="3"/>
      <c r="T51" s="3"/>
    </row>
    <row r="52" spans="1:20" ht="17.25" customHeight="1">
      <c r="A52" s="15">
        <f t="shared" si="26"/>
        <v>288.85999999999956</v>
      </c>
      <c r="B52" s="16">
        <f t="shared" si="27"/>
        <v>-1.5080000000000173</v>
      </c>
      <c r="C52" s="17">
        <f t="shared" si="34"/>
        <v>1.1400000000000006</v>
      </c>
      <c r="D52" s="15">
        <f t="shared" si="28"/>
        <v>289.3599999999991</v>
      </c>
      <c r="E52" s="16">
        <f t="shared" si="29"/>
        <v>-1.0080000000000169</v>
      </c>
      <c r="F52" s="17">
        <f t="shared" si="35"/>
        <v>3.760000000000002</v>
      </c>
      <c r="G52" s="15">
        <f t="shared" si="30"/>
        <v>289.85999999999865</v>
      </c>
      <c r="H52" s="16">
        <f t="shared" si="31"/>
        <v>-0.5080000000000164</v>
      </c>
      <c r="I52" s="17">
        <f t="shared" si="36"/>
        <v>9.420000000000005</v>
      </c>
      <c r="J52" s="15">
        <f t="shared" si="32"/>
        <v>290.3599999999982</v>
      </c>
      <c r="K52" s="16">
        <f t="shared" si="33"/>
        <v>-0.008000000000016121</v>
      </c>
      <c r="L52" s="17">
        <f t="shared" si="37"/>
        <v>22.08000000000001</v>
      </c>
      <c r="M52" s="37"/>
      <c r="N52" s="38"/>
      <c r="O52" s="38"/>
      <c r="P52" s="39"/>
      <c r="Q52" s="40"/>
      <c r="R52" s="3"/>
      <c r="S52" s="3"/>
      <c r="T52" s="3"/>
    </row>
    <row r="53" spans="1:20" ht="17.25" customHeight="1">
      <c r="A53" s="15">
        <f t="shared" si="26"/>
        <v>288.86999999999955</v>
      </c>
      <c r="B53" s="16">
        <f t="shared" si="27"/>
        <v>-1.4980000000000173</v>
      </c>
      <c r="C53" s="17">
        <f t="shared" si="34"/>
        <v>1.1800000000000006</v>
      </c>
      <c r="D53" s="15">
        <f t="shared" si="28"/>
        <v>289.3699999999991</v>
      </c>
      <c r="E53" s="16">
        <f t="shared" si="29"/>
        <v>-0.9980000000000169</v>
      </c>
      <c r="F53" s="17">
        <f t="shared" si="35"/>
        <v>3.820000000000002</v>
      </c>
      <c r="G53" s="15">
        <f t="shared" si="30"/>
        <v>289.86999999999864</v>
      </c>
      <c r="H53" s="16">
        <f t="shared" si="31"/>
        <v>-0.49800000000001643</v>
      </c>
      <c r="I53" s="17">
        <f t="shared" si="36"/>
        <v>9.590000000000005</v>
      </c>
      <c r="J53" s="15">
        <f t="shared" si="32"/>
        <v>290.3699999999982</v>
      </c>
      <c r="K53" s="16">
        <f t="shared" si="33"/>
        <v>0.0019999999999838793</v>
      </c>
      <c r="L53" s="17">
        <f t="shared" si="37"/>
        <v>22.38500000000001</v>
      </c>
      <c r="M53" s="37"/>
      <c r="N53" s="38"/>
      <c r="O53" s="38"/>
      <c r="P53" s="39"/>
      <c r="Q53" s="40"/>
      <c r="R53" s="3"/>
      <c r="S53" s="3"/>
      <c r="T53" s="3"/>
    </row>
    <row r="54" spans="1:20" ht="17.25" customHeight="1">
      <c r="A54" s="15">
        <f t="shared" si="26"/>
        <v>288.87999999999954</v>
      </c>
      <c r="B54" s="16">
        <f t="shared" si="27"/>
        <v>-1.4880000000000173</v>
      </c>
      <c r="C54" s="17">
        <f t="shared" si="34"/>
        <v>1.2200000000000006</v>
      </c>
      <c r="D54" s="15">
        <f t="shared" si="28"/>
        <v>289.3799999999991</v>
      </c>
      <c r="E54" s="16">
        <f t="shared" si="29"/>
        <v>-0.9880000000000169</v>
      </c>
      <c r="F54" s="17">
        <f t="shared" si="35"/>
        <v>3.880000000000002</v>
      </c>
      <c r="G54" s="15">
        <f t="shared" si="30"/>
        <v>289.87999999999863</v>
      </c>
      <c r="H54" s="16">
        <f t="shared" si="31"/>
        <v>-0.4880000000000164</v>
      </c>
      <c r="I54" s="17">
        <f t="shared" si="36"/>
        <v>9.760000000000005</v>
      </c>
      <c r="J54" s="15">
        <f t="shared" si="32"/>
        <v>290.3799999999982</v>
      </c>
      <c r="K54" s="16">
        <f t="shared" si="33"/>
        <v>0.01199999999998388</v>
      </c>
      <c r="L54" s="17">
        <f t="shared" si="37"/>
        <v>22.69000000000001</v>
      </c>
      <c r="M54" s="37"/>
      <c r="N54" s="38"/>
      <c r="O54" s="38"/>
      <c r="P54" s="39"/>
      <c r="Q54" s="40"/>
      <c r="R54" s="3"/>
      <c r="S54" s="3"/>
      <c r="T54" s="3"/>
    </row>
    <row r="55" spans="1:20" ht="17.25" customHeight="1">
      <c r="A55" s="22">
        <f t="shared" si="26"/>
        <v>288.88999999999953</v>
      </c>
      <c r="B55" s="23">
        <f t="shared" si="27"/>
        <v>-1.4780000000000173</v>
      </c>
      <c r="C55" s="24">
        <f t="shared" si="34"/>
        <v>1.2600000000000007</v>
      </c>
      <c r="D55" s="22">
        <f t="shared" si="28"/>
        <v>289.3899999999991</v>
      </c>
      <c r="E55" s="23">
        <f t="shared" si="29"/>
        <v>-0.9780000000000169</v>
      </c>
      <c r="F55" s="24">
        <f t="shared" si="35"/>
        <v>3.940000000000002</v>
      </c>
      <c r="G55" s="22">
        <f t="shared" si="30"/>
        <v>289.8899999999986</v>
      </c>
      <c r="H55" s="23">
        <f t="shared" si="31"/>
        <v>-0.4780000000000164</v>
      </c>
      <c r="I55" s="24">
        <f t="shared" si="36"/>
        <v>9.930000000000005</v>
      </c>
      <c r="J55" s="22">
        <f t="shared" si="32"/>
        <v>290.38999999999817</v>
      </c>
      <c r="K55" s="23">
        <f t="shared" si="33"/>
        <v>0.02199999999998388</v>
      </c>
      <c r="L55" s="24">
        <f t="shared" si="37"/>
        <v>22.995000000000008</v>
      </c>
      <c r="M55" s="37"/>
      <c r="N55" s="38"/>
      <c r="O55" s="38"/>
      <c r="P55" s="38"/>
      <c r="Q55" s="40"/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7"/>
      <c r="N56" s="38"/>
      <c r="O56" s="38"/>
      <c r="P56" s="38"/>
      <c r="Q56" s="40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7"/>
      <c r="N57" s="38"/>
      <c r="O57" s="38"/>
      <c r="P57" s="38"/>
      <c r="Q57" s="40"/>
      <c r="R57" s="3"/>
      <c r="S57" s="3"/>
      <c r="T57" s="3"/>
    </row>
    <row r="58" spans="1:20" ht="22.5" customHeight="1">
      <c r="A58" s="4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7"/>
      <c r="N58" s="38"/>
      <c r="O58" s="38"/>
      <c r="P58" s="38"/>
      <c r="Q58" s="40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7"/>
      <c r="N59" s="38"/>
      <c r="O59" s="38"/>
      <c r="P59" s="38"/>
      <c r="Q59" s="40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7"/>
      <c r="N60" s="38"/>
      <c r="O60" s="38"/>
      <c r="P60" s="38"/>
      <c r="Q60" s="40"/>
      <c r="R60" s="3"/>
      <c r="S60" s="3"/>
      <c r="T60" s="3"/>
    </row>
    <row r="61" spans="1:20" ht="17.25" customHeight="1">
      <c r="A61" s="8">
        <f>+J55+0.01</f>
        <v>290.39999999999816</v>
      </c>
      <c r="B61" s="8">
        <f>K55+0.01</f>
        <v>0.03199999999998388</v>
      </c>
      <c r="C61" s="21">
        <f>+L55+$N$25/10</f>
        <v>23.300000000000008</v>
      </c>
      <c r="D61" s="8">
        <f>+A110+0.01</f>
        <v>290.8999999999977</v>
      </c>
      <c r="E61" s="29">
        <f>B110+0.01</f>
        <v>0.5319999999999842</v>
      </c>
      <c r="F61" s="21">
        <f>+C110+$N$30/10</f>
        <v>46.25000000000009</v>
      </c>
      <c r="G61" s="8">
        <f>+D110+0.01</f>
        <v>291.39999999999725</v>
      </c>
      <c r="H61" s="9">
        <f>E110+0.01</f>
        <v>1.0319999999999845</v>
      </c>
      <c r="I61" s="21">
        <f>+F110+$N$35/10</f>
        <v>83.50000000000018</v>
      </c>
      <c r="J61" s="8">
        <f>+G110+0.01</f>
        <v>291.8999999999968</v>
      </c>
      <c r="K61" s="9">
        <f>H110+0.01</f>
        <v>1.531999999999985</v>
      </c>
      <c r="L61" s="21"/>
      <c r="M61" s="37"/>
      <c r="N61" s="38"/>
      <c r="O61" s="38"/>
      <c r="P61" s="38"/>
      <c r="Q61" s="40"/>
      <c r="R61" s="3"/>
      <c r="S61" s="3"/>
      <c r="T61" s="3"/>
    </row>
    <row r="62" spans="1:20" ht="17.25" customHeight="1">
      <c r="A62" s="15">
        <f aca="true" t="shared" si="38" ref="A62:A93">+A61+0.01</f>
        <v>290.40999999999815</v>
      </c>
      <c r="B62" s="15">
        <f aca="true" t="shared" si="39" ref="B62:B93">B61+0.01</f>
        <v>0.041999999999983884</v>
      </c>
      <c r="C62" s="17">
        <f aca="true" t="shared" si="40" ref="C62:C71">+C61+$N$26/10</f>
        <v>23.695000000000007</v>
      </c>
      <c r="D62" s="30">
        <f aca="true" t="shared" si="41" ref="D62:D93">+D61+0.01</f>
        <v>290.9099999999977</v>
      </c>
      <c r="E62" s="16">
        <f aca="true" t="shared" si="42" ref="E62:E93">E61+0.01</f>
        <v>0.5419999999999842</v>
      </c>
      <c r="F62" s="17">
        <f aca="true" t="shared" si="43" ref="F62:F71">+F61+$N$31/10</f>
        <v>46.825000000000095</v>
      </c>
      <c r="G62" s="15">
        <f aca="true" t="shared" si="44" ref="G62:G93">+G61+0.01</f>
        <v>291.40999999999724</v>
      </c>
      <c r="H62" s="16">
        <f aca="true" t="shared" si="45" ref="H62:H93">H61+0.01</f>
        <v>1.0419999999999845</v>
      </c>
      <c r="I62" s="17">
        <f aca="true" t="shared" si="46" ref="I62:I71">+I61+$N$36/10</f>
        <v>84.47500000000018</v>
      </c>
      <c r="J62" s="15">
        <f aca="true" t="shared" si="47" ref="J62:J93">+J61+0.01</f>
        <v>291.9099999999968</v>
      </c>
      <c r="K62" s="16">
        <f aca="true" t="shared" si="48" ref="K62:K93">K61+0.01</f>
        <v>1.541999999999985</v>
      </c>
      <c r="L62" s="17"/>
      <c r="M62" s="37"/>
      <c r="N62" s="38"/>
      <c r="O62" s="38"/>
      <c r="P62" s="38"/>
      <c r="Q62" s="40"/>
      <c r="R62" s="3"/>
      <c r="S62" s="3"/>
      <c r="T62" s="3"/>
    </row>
    <row r="63" spans="1:20" ht="17.25" customHeight="1">
      <c r="A63" s="15">
        <f t="shared" si="38"/>
        <v>290.41999999999814</v>
      </c>
      <c r="B63" s="15">
        <f t="shared" si="39"/>
        <v>0.051999999999983886</v>
      </c>
      <c r="C63" s="17">
        <f t="shared" si="40"/>
        <v>24.090000000000007</v>
      </c>
      <c r="D63" s="15">
        <f t="shared" si="41"/>
        <v>290.9199999999977</v>
      </c>
      <c r="E63" s="16">
        <f t="shared" si="42"/>
        <v>0.5519999999999842</v>
      </c>
      <c r="F63" s="17">
        <f t="shared" si="43"/>
        <v>47.4000000000001</v>
      </c>
      <c r="G63" s="15">
        <f t="shared" si="44"/>
        <v>291.41999999999723</v>
      </c>
      <c r="H63" s="16">
        <f t="shared" si="45"/>
        <v>1.0519999999999845</v>
      </c>
      <c r="I63" s="17">
        <f t="shared" si="46"/>
        <v>85.45000000000017</v>
      </c>
      <c r="J63" s="15">
        <f t="shared" si="47"/>
        <v>291.9199999999968</v>
      </c>
      <c r="K63" s="16">
        <f t="shared" si="48"/>
        <v>1.551999999999985</v>
      </c>
      <c r="L63" s="17"/>
      <c r="M63" s="37"/>
      <c r="N63" s="38"/>
      <c r="O63" s="38"/>
      <c r="P63" s="38"/>
      <c r="Q63" s="40"/>
      <c r="R63" s="3"/>
      <c r="S63" s="3"/>
      <c r="T63" s="3"/>
    </row>
    <row r="64" spans="1:20" ht="17.25" customHeight="1">
      <c r="A64" s="15">
        <f t="shared" si="38"/>
        <v>290.42999999999813</v>
      </c>
      <c r="B64" s="15">
        <f t="shared" si="39"/>
        <v>0.06199999999998389</v>
      </c>
      <c r="C64" s="17">
        <f t="shared" si="40"/>
        <v>24.485000000000007</v>
      </c>
      <c r="D64" s="15">
        <f t="shared" si="41"/>
        <v>290.9299999999977</v>
      </c>
      <c r="E64" s="16">
        <f t="shared" si="42"/>
        <v>0.5619999999999842</v>
      </c>
      <c r="F64" s="17">
        <f t="shared" si="43"/>
        <v>47.9750000000001</v>
      </c>
      <c r="G64" s="15">
        <f t="shared" si="44"/>
        <v>291.4299999999972</v>
      </c>
      <c r="H64" s="16">
        <f t="shared" si="45"/>
        <v>1.0619999999999845</v>
      </c>
      <c r="I64" s="17">
        <f t="shared" si="46"/>
        <v>86.42500000000017</v>
      </c>
      <c r="J64" s="15">
        <f t="shared" si="47"/>
        <v>291.92999999999677</v>
      </c>
      <c r="K64" s="16">
        <f t="shared" si="48"/>
        <v>1.561999999999985</v>
      </c>
      <c r="L64" s="17"/>
      <c r="M64" s="39"/>
      <c r="N64" s="38"/>
      <c r="O64" s="38"/>
      <c r="P64" s="38"/>
      <c r="Q64" s="38"/>
      <c r="R64" s="3"/>
      <c r="S64" s="3"/>
      <c r="T64" s="3"/>
    </row>
    <row r="65" spans="1:20" ht="17.25" customHeight="1">
      <c r="A65" s="15">
        <f t="shared" si="38"/>
        <v>290.4399999999981</v>
      </c>
      <c r="B65" s="15">
        <f t="shared" si="39"/>
        <v>0.07199999999998388</v>
      </c>
      <c r="C65" s="17">
        <f t="shared" si="40"/>
        <v>24.880000000000006</v>
      </c>
      <c r="D65" s="15">
        <f t="shared" si="41"/>
        <v>290.93999999999767</v>
      </c>
      <c r="E65" s="16">
        <f t="shared" si="42"/>
        <v>0.5719999999999842</v>
      </c>
      <c r="F65" s="17">
        <f t="shared" si="43"/>
        <v>48.550000000000104</v>
      </c>
      <c r="G65" s="15">
        <f t="shared" si="44"/>
        <v>291.4399999999972</v>
      </c>
      <c r="H65" s="16">
        <f t="shared" si="45"/>
        <v>1.0719999999999845</v>
      </c>
      <c r="I65" s="17">
        <f t="shared" si="46"/>
        <v>87.40000000000016</v>
      </c>
      <c r="J65" s="15">
        <f t="shared" si="47"/>
        <v>291.93999999999676</v>
      </c>
      <c r="K65" s="16">
        <f t="shared" si="48"/>
        <v>1.571999999999985</v>
      </c>
      <c r="L65" s="17"/>
      <c r="M65" s="39"/>
      <c r="N65" s="38"/>
      <c r="O65" s="38"/>
      <c r="P65" s="38"/>
      <c r="Q65" s="38"/>
      <c r="R65" s="3"/>
      <c r="S65" s="3"/>
      <c r="T65" s="3"/>
    </row>
    <row r="66" spans="1:20" ht="17.25" customHeight="1">
      <c r="A66" s="15">
        <f t="shared" si="38"/>
        <v>290.4499999999981</v>
      </c>
      <c r="B66" s="15">
        <f t="shared" si="39"/>
        <v>0.08199999999998388</v>
      </c>
      <c r="C66" s="17">
        <f t="shared" si="40"/>
        <v>25.275000000000006</v>
      </c>
      <c r="D66" s="15">
        <f t="shared" si="41"/>
        <v>290.94999999999766</v>
      </c>
      <c r="E66" s="16">
        <f t="shared" si="42"/>
        <v>0.5819999999999842</v>
      </c>
      <c r="F66" s="17">
        <f t="shared" si="43"/>
        <v>49.12500000000011</v>
      </c>
      <c r="G66" s="15">
        <f t="shared" si="44"/>
        <v>291.4499999999972</v>
      </c>
      <c r="H66" s="16">
        <f t="shared" si="45"/>
        <v>1.0819999999999845</v>
      </c>
      <c r="I66" s="17">
        <f t="shared" si="46"/>
        <v>88.37500000000016</v>
      </c>
      <c r="J66" s="15">
        <f t="shared" si="47"/>
        <v>291.94999999999675</v>
      </c>
      <c r="K66" s="16">
        <f t="shared" si="48"/>
        <v>1.581999999999985</v>
      </c>
      <c r="L66" s="17"/>
      <c r="M66" s="39"/>
      <c r="N66" s="38"/>
      <c r="O66" s="38"/>
      <c r="P66" s="38"/>
      <c r="Q66" s="38"/>
      <c r="R66" s="3"/>
      <c r="S66" s="3"/>
      <c r="T66" s="3"/>
    </row>
    <row r="67" spans="1:20" ht="17.25" customHeight="1">
      <c r="A67" s="15">
        <f t="shared" si="38"/>
        <v>290.4599999999981</v>
      </c>
      <c r="B67" s="15">
        <f t="shared" si="39"/>
        <v>0.09199999999998387</v>
      </c>
      <c r="C67" s="17">
        <f t="shared" si="40"/>
        <v>25.670000000000005</v>
      </c>
      <c r="D67" s="15">
        <f t="shared" si="41"/>
        <v>290.95999999999765</v>
      </c>
      <c r="E67" s="16">
        <f t="shared" si="42"/>
        <v>0.5919999999999842</v>
      </c>
      <c r="F67" s="17">
        <f t="shared" si="43"/>
        <v>49.70000000000011</v>
      </c>
      <c r="G67" s="15">
        <f t="shared" si="44"/>
        <v>291.4599999999972</v>
      </c>
      <c r="H67" s="16">
        <f t="shared" si="45"/>
        <v>1.0919999999999845</v>
      </c>
      <c r="I67" s="17">
        <f t="shared" si="46"/>
        <v>89.35000000000015</v>
      </c>
      <c r="J67" s="15">
        <f t="shared" si="47"/>
        <v>291.95999999999674</v>
      </c>
      <c r="K67" s="16">
        <f t="shared" si="48"/>
        <v>1.591999999999985</v>
      </c>
      <c r="L67" s="17"/>
      <c r="M67" s="39"/>
      <c r="N67" s="38"/>
      <c r="O67" s="38"/>
      <c r="P67" s="38"/>
      <c r="Q67" s="38"/>
      <c r="R67" s="3"/>
      <c r="S67" s="3"/>
      <c r="T67" s="3"/>
    </row>
    <row r="68" spans="1:20" ht="17.25" customHeight="1">
      <c r="A68" s="15">
        <f t="shared" si="38"/>
        <v>290.4699999999981</v>
      </c>
      <c r="B68" s="15">
        <f t="shared" si="39"/>
        <v>0.10199999999998387</v>
      </c>
      <c r="C68" s="17">
        <f t="shared" si="40"/>
        <v>26.065000000000005</v>
      </c>
      <c r="D68" s="15">
        <f t="shared" si="41"/>
        <v>290.96999999999764</v>
      </c>
      <c r="E68" s="16">
        <f t="shared" si="42"/>
        <v>0.6019999999999842</v>
      </c>
      <c r="F68" s="17">
        <f t="shared" si="43"/>
        <v>50.27500000000011</v>
      </c>
      <c r="G68" s="15">
        <f t="shared" si="44"/>
        <v>291.4699999999972</v>
      </c>
      <c r="H68" s="16">
        <f t="shared" si="45"/>
        <v>1.1019999999999845</v>
      </c>
      <c r="I68" s="17">
        <f t="shared" si="46"/>
        <v>90.32500000000014</v>
      </c>
      <c r="J68" s="15">
        <f t="shared" si="47"/>
        <v>291.96999999999673</v>
      </c>
      <c r="K68" s="16">
        <f t="shared" si="48"/>
        <v>1.601999999999985</v>
      </c>
      <c r="L68" s="17"/>
      <c r="M68" s="39"/>
      <c r="N68" s="38"/>
      <c r="O68" s="38"/>
      <c r="P68" s="38"/>
      <c r="Q68" s="38"/>
      <c r="R68" s="3"/>
      <c r="S68" s="3"/>
      <c r="T68" s="3"/>
    </row>
    <row r="69" spans="1:20" ht="17.25" customHeight="1">
      <c r="A69" s="15">
        <f t="shared" si="38"/>
        <v>290.4799999999981</v>
      </c>
      <c r="B69" s="15">
        <f t="shared" si="39"/>
        <v>0.11199999999998386</v>
      </c>
      <c r="C69" s="17">
        <f t="shared" si="40"/>
        <v>26.460000000000004</v>
      </c>
      <c r="D69" s="15">
        <f t="shared" si="41"/>
        <v>290.97999999999763</v>
      </c>
      <c r="E69" s="16">
        <f t="shared" si="42"/>
        <v>0.6119999999999842</v>
      </c>
      <c r="F69" s="17">
        <f t="shared" si="43"/>
        <v>50.850000000000115</v>
      </c>
      <c r="G69" s="15">
        <f t="shared" si="44"/>
        <v>291.4799999999972</v>
      </c>
      <c r="H69" s="16">
        <f t="shared" si="45"/>
        <v>1.1119999999999846</v>
      </c>
      <c r="I69" s="17">
        <f t="shared" si="46"/>
        <v>91.30000000000014</v>
      </c>
      <c r="J69" s="15">
        <f t="shared" si="47"/>
        <v>291.9799999999967</v>
      </c>
      <c r="K69" s="16">
        <f t="shared" si="48"/>
        <v>1.611999999999985</v>
      </c>
      <c r="L69" s="17"/>
      <c r="M69" s="39"/>
      <c r="N69" s="38"/>
      <c r="O69" s="38"/>
      <c r="P69" s="38"/>
      <c r="Q69" s="38"/>
      <c r="R69" s="3"/>
      <c r="S69" s="3"/>
      <c r="T69" s="3"/>
    </row>
    <row r="70" spans="1:20" ht="17.25" customHeight="1">
      <c r="A70" s="19">
        <f t="shared" si="38"/>
        <v>290.4899999999981</v>
      </c>
      <c r="B70" s="19">
        <f t="shared" si="39"/>
        <v>0.12199999999998386</v>
      </c>
      <c r="C70" s="17">
        <f t="shared" si="40"/>
        <v>26.855000000000004</v>
      </c>
      <c r="D70" s="19">
        <f t="shared" si="41"/>
        <v>290.9899999999976</v>
      </c>
      <c r="E70" s="20">
        <f t="shared" si="42"/>
        <v>0.6219999999999842</v>
      </c>
      <c r="F70" s="17">
        <f t="shared" si="43"/>
        <v>51.42500000000012</v>
      </c>
      <c r="G70" s="19">
        <f t="shared" si="44"/>
        <v>291.48999999999717</v>
      </c>
      <c r="H70" s="20">
        <f t="shared" si="45"/>
        <v>1.1219999999999846</v>
      </c>
      <c r="I70" s="17">
        <f t="shared" si="46"/>
        <v>92.27500000000013</v>
      </c>
      <c r="J70" s="19">
        <f t="shared" si="47"/>
        <v>291.9899999999967</v>
      </c>
      <c r="K70" s="20">
        <f t="shared" si="48"/>
        <v>1.621999999999985</v>
      </c>
      <c r="L70" s="17"/>
      <c r="M70" s="39"/>
      <c r="N70" s="38"/>
      <c r="O70" s="38"/>
      <c r="P70" s="38"/>
      <c r="Q70" s="38"/>
      <c r="R70" s="3"/>
      <c r="S70" s="3"/>
      <c r="T70" s="3"/>
    </row>
    <row r="71" spans="1:20" ht="17.25" customHeight="1">
      <c r="A71" s="22">
        <f t="shared" si="38"/>
        <v>290.49999999999807</v>
      </c>
      <c r="B71" s="22">
        <f t="shared" si="39"/>
        <v>0.13199999999998385</v>
      </c>
      <c r="C71" s="24">
        <f t="shared" si="40"/>
        <v>27.250000000000004</v>
      </c>
      <c r="D71" s="22">
        <f t="shared" si="41"/>
        <v>290.9999999999976</v>
      </c>
      <c r="E71" s="23">
        <f t="shared" si="42"/>
        <v>0.6319999999999842</v>
      </c>
      <c r="F71" s="24">
        <f t="shared" si="43"/>
        <v>52.00000000000012</v>
      </c>
      <c r="G71" s="22">
        <f t="shared" si="44"/>
        <v>291.49999999999716</v>
      </c>
      <c r="H71" s="23">
        <f t="shared" si="45"/>
        <v>1.1319999999999846</v>
      </c>
      <c r="I71" s="24">
        <f t="shared" si="46"/>
        <v>93.25000000000013</v>
      </c>
      <c r="J71" s="22">
        <f t="shared" si="47"/>
        <v>291.9999999999967</v>
      </c>
      <c r="K71" s="23">
        <f t="shared" si="48"/>
        <v>1.631999999999985</v>
      </c>
      <c r="L71" s="24"/>
      <c r="M71" s="39"/>
      <c r="N71" s="38"/>
      <c r="O71" s="38"/>
      <c r="P71" s="38"/>
      <c r="Q71" s="38"/>
      <c r="R71" s="3"/>
      <c r="S71" s="3"/>
      <c r="T71" s="3"/>
    </row>
    <row r="72" spans="1:20" ht="17.25" customHeight="1">
      <c r="A72" s="25">
        <f t="shared" si="38"/>
        <v>290.50999999999806</v>
      </c>
      <c r="B72" s="25">
        <f t="shared" si="39"/>
        <v>0.14199999999998386</v>
      </c>
      <c r="C72" s="10">
        <f aca="true" t="shared" si="49" ref="C72:C81">+C71+$N$27/10</f>
        <v>27.645000000000003</v>
      </c>
      <c r="D72" s="25">
        <f t="shared" si="41"/>
        <v>291.0099999999976</v>
      </c>
      <c r="E72" s="26">
        <f t="shared" si="42"/>
        <v>0.6419999999999842</v>
      </c>
      <c r="F72" s="10">
        <f aca="true" t="shared" si="50" ref="F72:F81">+F71+$N$32/10</f>
        <v>52.69000000000012</v>
      </c>
      <c r="G72" s="25">
        <f t="shared" si="44"/>
        <v>291.50999999999715</v>
      </c>
      <c r="H72" s="26">
        <f t="shared" si="45"/>
        <v>1.1419999999999846</v>
      </c>
      <c r="I72" s="10">
        <f aca="true" t="shared" si="51" ref="I72:I81">+I71+$N$37/10</f>
        <v>94.22500000000012</v>
      </c>
      <c r="J72" s="25">
        <f t="shared" si="47"/>
        <v>292.0099999999967</v>
      </c>
      <c r="K72" s="26">
        <f t="shared" si="48"/>
        <v>1.641999999999985</v>
      </c>
      <c r="L72" s="10"/>
      <c r="M72" s="39"/>
      <c r="N72" s="38"/>
      <c r="O72" s="38"/>
      <c r="P72" s="38"/>
      <c r="Q72" s="38"/>
      <c r="R72" s="3"/>
      <c r="S72" s="3"/>
      <c r="T72" s="3"/>
    </row>
    <row r="73" spans="1:20" ht="17.25" customHeight="1">
      <c r="A73" s="15">
        <f t="shared" si="38"/>
        <v>290.51999999999805</v>
      </c>
      <c r="B73" s="15">
        <f t="shared" si="39"/>
        <v>0.15199999999998387</v>
      </c>
      <c r="C73" s="17">
        <f t="shared" si="49"/>
        <v>28.040000000000003</v>
      </c>
      <c r="D73" s="15">
        <f t="shared" si="41"/>
        <v>291.0199999999976</v>
      </c>
      <c r="E73" s="16">
        <f t="shared" si="42"/>
        <v>0.6519999999999843</v>
      </c>
      <c r="F73" s="17">
        <f t="shared" si="50"/>
        <v>53.380000000000116</v>
      </c>
      <c r="G73" s="15">
        <f t="shared" si="44"/>
        <v>291.51999999999714</v>
      </c>
      <c r="H73" s="16">
        <f t="shared" si="45"/>
        <v>1.1519999999999846</v>
      </c>
      <c r="I73" s="17">
        <f t="shared" si="51"/>
        <v>95.20000000000012</v>
      </c>
      <c r="J73" s="15">
        <f t="shared" si="47"/>
        <v>292.0199999999967</v>
      </c>
      <c r="K73" s="16">
        <f t="shared" si="48"/>
        <v>1.651999999999985</v>
      </c>
      <c r="L73" s="17"/>
      <c r="M73" s="39"/>
      <c r="N73" s="38"/>
      <c r="O73" s="38"/>
      <c r="P73" s="38"/>
      <c r="Q73" s="38"/>
      <c r="R73" s="3"/>
      <c r="S73" s="3"/>
      <c r="T73" s="3"/>
    </row>
    <row r="74" spans="1:20" ht="17.25" customHeight="1">
      <c r="A74" s="15">
        <f t="shared" si="38"/>
        <v>290.52999999999804</v>
      </c>
      <c r="B74" s="15">
        <f t="shared" si="39"/>
        <v>0.16199999999998388</v>
      </c>
      <c r="C74" s="17">
        <f t="shared" si="49"/>
        <v>28.435000000000002</v>
      </c>
      <c r="D74" s="15">
        <f t="shared" si="41"/>
        <v>291.0299999999976</v>
      </c>
      <c r="E74" s="16">
        <f t="shared" si="42"/>
        <v>0.6619999999999843</v>
      </c>
      <c r="F74" s="17">
        <f t="shared" si="50"/>
        <v>54.070000000000114</v>
      </c>
      <c r="G74" s="15">
        <f t="shared" si="44"/>
        <v>291.52999999999713</v>
      </c>
      <c r="H74" s="16">
        <f t="shared" si="45"/>
        <v>1.1619999999999846</v>
      </c>
      <c r="I74" s="17">
        <f t="shared" si="51"/>
        <v>96.17500000000011</v>
      </c>
      <c r="J74" s="15">
        <f t="shared" si="47"/>
        <v>292.0299999999967</v>
      </c>
      <c r="K74" s="16">
        <f t="shared" si="48"/>
        <v>1.661999999999985</v>
      </c>
      <c r="L74" s="17"/>
      <c r="M74" s="39"/>
      <c r="N74" s="38"/>
      <c r="O74" s="38"/>
      <c r="P74" s="38"/>
      <c r="Q74" s="38"/>
      <c r="R74" s="3"/>
      <c r="S74" s="3"/>
      <c r="T74" s="3"/>
    </row>
    <row r="75" spans="1:20" ht="17.25" customHeight="1">
      <c r="A75" s="15">
        <f t="shared" si="38"/>
        <v>290.53999999999803</v>
      </c>
      <c r="B75" s="15">
        <f t="shared" si="39"/>
        <v>0.1719999999999839</v>
      </c>
      <c r="C75" s="17">
        <f t="shared" si="49"/>
        <v>28.830000000000002</v>
      </c>
      <c r="D75" s="15">
        <f t="shared" si="41"/>
        <v>291.0399999999976</v>
      </c>
      <c r="E75" s="16">
        <f t="shared" si="42"/>
        <v>0.6719999999999843</v>
      </c>
      <c r="F75" s="17">
        <f t="shared" si="50"/>
        <v>54.76000000000011</v>
      </c>
      <c r="G75" s="15">
        <f t="shared" si="44"/>
        <v>291.5399999999971</v>
      </c>
      <c r="H75" s="16">
        <f t="shared" si="45"/>
        <v>1.1719999999999846</v>
      </c>
      <c r="I75" s="17">
        <f t="shared" si="51"/>
        <v>97.1500000000001</v>
      </c>
      <c r="J75" s="15">
        <f t="shared" si="47"/>
        <v>292.03999999999667</v>
      </c>
      <c r="K75" s="16">
        <f t="shared" si="48"/>
        <v>1.671999999999985</v>
      </c>
      <c r="L75" s="17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5">
        <f t="shared" si="38"/>
        <v>290.549999999998</v>
      </c>
      <c r="B76" s="15">
        <f t="shared" si="39"/>
        <v>0.1819999999999839</v>
      </c>
      <c r="C76" s="17">
        <f t="shared" si="49"/>
        <v>29.225</v>
      </c>
      <c r="D76" s="15">
        <f t="shared" si="41"/>
        <v>291.04999999999757</v>
      </c>
      <c r="E76" s="16">
        <f t="shared" si="42"/>
        <v>0.6819999999999843</v>
      </c>
      <c r="F76" s="17">
        <f t="shared" si="50"/>
        <v>55.45000000000011</v>
      </c>
      <c r="G76" s="15">
        <f t="shared" si="44"/>
        <v>291.5499999999971</v>
      </c>
      <c r="H76" s="16">
        <f t="shared" si="45"/>
        <v>1.1819999999999846</v>
      </c>
      <c r="I76" s="17">
        <f t="shared" si="51"/>
        <v>98.1250000000001</v>
      </c>
      <c r="J76" s="15">
        <f t="shared" si="47"/>
        <v>292.04999999999666</v>
      </c>
      <c r="K76" s="16">
        <f t="shared" si="48"/>
        <v>1.681999999999985</v>
      </c>
      <c r="L76" s="17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5">
        <f t="shared" si="38"/>
        <v>290.559999999998</v>
      </c>
      <c r="B77" s="15">
        <f t="shared" si="39"/>
        <v>0.1919999999999839</v>
      </c>
      <c r="C77" s="17">
        <f t="shared" si="49"/>
        <v>29.62</v>
      </c>
      <c r="D77" s="15">
        <f t="shared" si="41"/>
        <v>291.05999999999756</v>
      </c>
      <c r="E77" s="16">
        <f t="shared" si="42"/>
        <v>0.6919999999999843</v>
      </c>
      <c r="F77" s="17">
        <f t="shared" si="50"/>
        <v>56.14000000000011</v>
      </c>
      <c r="G77" s="15">
        <f t="shared" si="44"/>
        <v>291.5599999999971</v>
      </c>
      <c r="H77" s="16">
        <f t="shared" si="45"/>
        <v>1.1919999999999846</v>
      </c>
      <c r="I77" s="17">
        <f t="shared" si="51"/>
        <v>99.1000000000001</v>
      </c>
      <c r="J77" s="15">
        <f t="shared" si="47"/>
        <v>292.05999999999665</v>
      </c>
      <c r="K77" s="16">
        <f t="shared" si="48"/>
        <v>1.691999999999985</v>
      </c>
      <c r="L77" s="17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5">
        <f t="shared" si="38"/>
        <v>290.569999999998</v>
      </c>
      <c r="B78" s="15">
        <f t="shared" si="39"/>
        <v>0.20199999999998391</v>
      </c>
      <c r="C78" s="17">
        <f t="shared" si="49"/>
        <v>30.015</v>
      </c>
      <c r="D78" s="15">
        <f t="shared" si="41"/>
        <v>291.06999999999755</v>
      </c>
      <c r="E78" s="16">
        <f t="shared" si="42"/>
        <v>0.7019999999999843</v>
      </c>
      <c r="F78" s="17">
        <f t="shared" si="50"/>
        <v>56.830000000000105</v>
      </c>
      <c r="G78" s="15">
        <f t="shared" si="44"/>
        <v>291.5699999999971</v>
      </c>
      <c r="H78" s="16">
        <f t="shared" si="45"/>
        <v>1.2019999999999846</v>
      </c>
      <c r="I78" s="17">
        <f t="shared" si="51"/>
        <v>100.07500000000009</v>
      </c>
      <c r="J78" s="15">
        <f t="shared" si="47"/>
        <v>292.06999999999664</v>
      </c>
      <c r="K78" s="16">
        <f t="shared" si="48"/>
        <v>1.701999999999985</v>
      </c>
      <c r="L78" s="17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5">
        <f t="shared" si="38"/>
        <v>290.579999999998</v>
      </c>
      <c r="B79" s="15">
        <f t="shared" si="39"/>
        <v>0.21199999999998392</v>
      </c>
      <c r="C79" s="17">
        <f t="shared" si="49"/>
        <v>30.41</v>
      </c>
      <c r="D79" s="15">
        <f t="shared" si="41"/>
        <v>291.07999999999754</v>
      </c>
      <c r="E79" s="16">
        <f t="shared" si="42"/>
        <v>0.7119999999999843</v>
      </c>
      <c r="F79" s="17">
        <f t="shared" si="50"/>
        <v>57.5200000000001</v>
      </c>
      <c r="G79" s="15">
        <f t="shared" si="44"/>
        <v>291.5799999999971</v>
      </c>
      <c r="H79" s="16">
        <f t="shared" si="45"/>
        <v>1.2119999999999846</v>
      </c>
      <c r="I79" s="17">
        <f t="shared" si="51"/>
        <v>101.05000000000008</v>
      </c>
      <c r="J79" s="15">
        <f t="shared" si="47"/>
        <v>292.07999999999663</v>
      </c>
      <c r="K79" s="16">
        <f t="shared" si="48"/>
        <v>1.711999999999985</v>
      </c>
      <c r="L79" s="17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9">
        <f t="shared" si="38"/>
        <v>290.589999999998</v>
      </c>
      <c r="B80" s="19">
        <f t="shared" si="39"/>
        <v>0.22199999999998393</v>
      </c>
      <c r="C80" s="17">
        <f t="shared" si="49"/>
        <v>30.805</v>
      </c>
      <c r="D80" s="19">
        <f t="shared" si="41"/>
        <v>291.08999999999753</v>
      </c>
      <c r="E80" s="20">
        <f t="shared" si="42"/>
        <v>0.7219999999999843</v>
      </c>
      <c r="F80" s="17">
        <f t="shared" si="50"/>
        <v>58.2100000000001</v>
      </c>
      <c r="G80" s="19">
        <f t="shared" si="44"/>
        <v>291.5899999999971</v>
      </c>
      <c r="H80" s="20">
        <f t="shared" si="45"/>
        <v>1.2219999999999847</v>
      </c>
      <c r="I80" s="17">
        <f t="shared" si="51"/>
        <v>102.02500000000008</v>
      </c>
      <c r="J80" s="19">
        <f t="shared" si="47"/>
        <v>292.0899999999966</v>
      </c>
      <c r="K80" s="20">
        <f t="shared" si="48"/>
        <v>1.721999999999985</v>
      </c>
      <c r="L80" s="17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27">
        <f t="shared" si="38"/>
        <v>290.599999999998</v>
      </c>
      <c r="B81" s="27">
        <f t="shared" si="39"/>
        <v>0.23199999999998394</v>
      </c>
      <c r="C81" s="24">
        <f t="shared" si="49"/>
        <v>31.2</v>
      </c>
      <c r="D81" s="27">
        <f t="shared" si="41"/>
        <v>291.0999999999975</v>
      </c>
      <c r="E81" s="28">
        <f t="shared" si="42"/>
        <v>0.7319999999999843</v>
      </c>
      <c r="F81" s="24">
        <f t="shared" si="50"/>
        <v>58.9000000000001</v>
      </c>
      <c r="G81" s="27">
        <f t="shared" si="44"/>
        <v>291.59999999999707</v>
      </c>
      <c r="H81" s="28">
        <f t="shared" si="45"/>
        <v>1.2319999999999847</v>
      </c>
      <c r="I81" s="24">
        <f t="shared" si="51"/>
        <v>103.00000000000007</v>
      </c>
      <c r="J81" s="27">
        <f t="shared" si="47"/>
        <v>292.0999999999966</v>
      </c>
      <c r="K81" s="28">
        <f t="shared" si="48"/>
        <v>1.731999999999985</v>
      </c>
      <c r="L81" s="24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5">
        <f t="shared" si="38"/>
        <v>290.60999999999797</v>
      </c>
      <c r="B82" s="25">
        <f t="shared" si="39"/>
        <v>0.24199999999998395</v>
      </c>
      <c r="C82" s="10">
        <f aca="true" t="shared" si="52" ref="C82:C91">+C81+$N$28/10</f>
        <v>31.665</v>
      </c>
      <c r="D82" s="25">
        <f t="shared" si="41"/>
        <v>291.1099999999975</v>
      </c>
      <c r="E82" s="26">
        <f t="shared" si="42"/>
        <v>0.7419999999999843</v>
      </c>
      <c r="F82" s="10">
        <f aca="true" t="shared" si="53" ref="F82:F91">+F81+$N$33/10</f>
        <v>59.590000000000096</v>
      </c>
      <c r="G82" s="25">
        <f t="shared" si="44"/>
        <v>291.60999999999706</v>
      </c>
      <c r="H82" s="26">
        <f t="shared" si="45"/>
        <v>1.2419999999999847</v>
      </c>
      <c r="I82" s="10"/>
      <c r="J82" s="25">
        <f t="shared" si="47"/>
        <v>292.1099999999966</v>
      </c>
      <c r="K82" s="26">
        <f t="shared" si="48"/>
        <v>1.7419999999999851</v>
      </c>
      <c r="L82" s="10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5">
        <f t="shared" si="38"/>
        <v>290.61999999999796</v>
      </c>
      <c r="B83" s="15">
        <f t="shared" si="39"/>
        <v>0.25199999999998396</v>
      </c>
      <c r="C83" s="17">
        <f t="shared" si="52"/>
        <v>32.13</v>
      </c>
      <c r="D83" s="15">
        <f t="shared" si="41"/>
        <v>291.1199999999975</v>
      </c>
      <c r="E83" s="16">
        <f t="shared" si="42"/>
        <v>0.7519999999999843</v>
      </c>
      <c r="F83" s="17">
        <f t="shared" si="53"/>
        <v>60.28000000000009</v>
      </c>
      <c r="G83" s="15">
        <f t="shared" si="44"/>
        <v>291.61999999999705</v>
      </c>
      <c r="H83" s="16">
        <f t="shared" si="45"/>
        <v>1.2519999999999847</v>
      </c>
      <c r="I83" s="17"/>
      <c r="J83" s="15">
        <f t="shared" si="47"/>
        <v>292.1199999999966</v>
      </c>
      <c r="K83" s="16">
        <f t="shared" si="48"/>
        <v>1.7519999999999851</v>
      </c>
      <c r="L83" s="17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5">
        <f t="shared" si="38"/>
        <v>290.62999999999795</v>
      </c>
      <c r="B84" s="15">
        <f t="shared" si="39"/>
        <v>0.26199999999998397</v>
      </c>
      <c r="C84" s="17">
        <f t="shared" si="52"/>
        <v>32.595000000000006</v>
      </c>
      <c r="D84" s="15">
        <f t="shared" si="41"/>
        <v>291.1299999999975</v>
      </c>
      <c r="E84" s="16">
        <f t="shared" si="42"/>
        <v>0.7619999999999844</v>
      </c>
      <c r="F84" s="17">
        <f t="shared" si="53"/>
        <v>60.97000000000009</v>
      </c>
      <c r="G84" s="15">
        <f t="shared" si="44"/>
        <v>291.62999999999704</v>
      </c>
      <c r="H84" s="16">
        <f t="shared" si="45"/>
        <v>1.2619999999999847</v>
      </c>
      <c r="I84" s="17"/>
      <c r="J84" s="15">
        <f t="shared" si="47"/>
        <v>292.1299999999966</v>
      </c>
      <c r="K84" s="16">
        <f t="shared" si="48"/>
        <v>1.7619999999999851</v>
      </c>
      <c r="L84" s="17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5">
        <f t="shared" si="38"/>
        <v>290.63999999999794</v>
      </c>
      <c r="B85" s="15">
        <f t="shared" si="39"/>
        <v>0.271999999999984</v>
      </c>
      <c r="C85" s="17">
        <f t="shared" si="52"/>
        <v>33.06000000000001</v>
      </c>
      <c r="D85" s="15">
        <f t="shared" si="41"/>
        <v>291.1399999999975</v>
      </c>
      <c r="E85" s="16">
        <f t="shared" si="42"/>
        <v>0.7719999999999844</v>
      </c>
      <c r="F85" s="17">
        <f t="shared" si="53"/>
        <v>61.66000000000009</v>
      </c>
      <c r="G85" s="15">
        <f t="shared" si="44"/>
        <v>291.63999999999703</v>
      </c>
      <c r="H85" s="16">
        <f t="shared" si="45"/>
        <v>1.2719999999999847</v>
      </c>
      <c r="I85" s="17"/>
      <c r="J85" s="15">
        <f t="shared" si="47"/>
        <v>292.1399999999966</v>
      </c>
      <c r="K85" s="16">
        <f t="shared" si="48"/>
        <v>1.7719999999999851</v>
      </c>
      <c r="L85" s="17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5">
        <f t="shared" si="38"/>
        <v>290.64999999999793</v>
      </c>
      <c r="B86" s="15">
        <f t="shared" si="39"/>
        <v>0.281999999999984</v>
      </c>
      <c r="C86" s="17">
        <f t="shared" si="52"/>
        <v>33.52500000000001</v>
      </c>
      <c r="D86" s="15">
        <f t="shared" si="41"/>
        <v>291.1499999999975</v>
      </c>
      <c r="E86" s="16">
        <f t="shared" si="42"/>
        <v>0.7819999999999844</v>
      </c>
      <c r="F86" s="17">
        <f t="shared" si="53"/>
        <v>62.35000000000009</v>
      </c>
      <c r="G86" s="15">
        <f t="shared" si="44"/>
        <v>291.649999999997</v>
      </c>
      <c r="H86" s="16">
        <f t="shared" si="45"/>
        <v>1.2819999999999847</v>
      </c>
      <c r="I86" s="17"/>
      <c r="J86" s="15">
        <f t="shared" si="47"/>
        <v>292.14999999999657</v>
      </c>
      <c r="K86" s="16">
        <f t="shared" si="48"/>
        <v>1.7819999999999852</v>
      </c>
      <c r="L86" s="17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5">
        <f t="shared" si="38"/>
        <v>290.6599999999979</v>
      </c>
      <c r="B87" s="15">
        <f t="shared" si="39"/>
        <v>0.291999999999984</v>
      </c>
      <c r="C87" s="17">
        <f t="shared" si="52"/>
        <v>33.990000000000016</v>
      </c>
      <c r="D87" s="15">
        <f t="shared" si="41"/>
        <v>291.15999999999747</v>
      </c>
      <c r="E87" s="16">
        <f t="shared" si="42"/>
        <v>0.7919999999999844</v>
      </c>
      <c r="F87" s="17">
        <f t="shared" si="53"/>
        <v>63.040000000000084</v>
      </c>
      <c r="G87" s="15">
        <f t="shared" si="44"/>
        <v>291.659999999997</v>
      </c>
      <c r="H87" s="16">
        <f t="shared" si="45"/>
        <v>1.2919999999999847</v>
      </c>
      <c r="I87" s="17"/>
      <c r="J87" s="15">
        <f t="shared" si="47"/>
        <v>292.15999999999656</v>
      </c>
      <c r="K87" s="16">
        <f t="shared" si="48"/>
        <v>1.7919999999999852</v>
      </c>
      <c r="L87" s="17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5">
        <f t="shared" si="38"/>
        <v>290.6699999999979</v>
      </c>
      <c r="B88" s="15">
        <f t="shared" si="39"/>
        <v>0.301999999999984</v>
      </c>
      <c r="C88" s="17">
        <f t="shared" si="52"/>
        <v>34.45500000000002</v>
      </c>
      <c r="D88" s="15">
        <f t="shared" si="41"/>
        <v>291.16999999999746</v>
      </c>
      <c r="E88" s="16">
        <f t="shared" si="42"/>
        <v>0.8019999999999844</v>
      </c>
      <c r="F88" s="17">
        <f t="shared" si="53"/>
        <v>63.73000000000008</v>
      </c>
      <c r="G88" s="15">
        <f t="shared" si="44"/>
        <v>291.669999999997</v>
      </c>
      <c r="H88" s="16">
        <f t="shared" si="45"/>
        <v>1.3019999999999847</v>
      </c>
      <c r="I88" s="17"/>
      <c r="J88" s="15">
        <f t="shared" si="47"/>
        <v>292.16999999999655</v>
      </c>
      <c r="K88" s="16">
        <f t="shared" si="48"/>
        <v>1.8019999999999852</v>
      </c>
      <c r="L88" s="17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5">
        <f t="shared" si="38"/>
        <v>290.6799999999979</v>
      </c>
      <c r="B89" s="15">
        <f t="shared" si="39"/>
        <v>0.311999999999984</v>
      </c>
      <c r="C89" s="17">
        <f t="shared" si="52"/>
        <v>34.92000000000002</v>
      </c>
      <c r="D89" s="15">
        <f t="shared" si="41"/>
        <v>291.17999999999745</v>
      </c>
      <c r="E89" s="16">
        <f t="shared" si="42"/>
        <v>0.8119999999999844</v>
      </c>
      <c r="F89" s="17">
        <f t="shared" si="53"/>
        <v>64.42000000000009</v>
      </c>
      <c r="G89" s="15">
        <f t="shared" si="44"/>
        <v>291.679999999997</v>
      </c>
      <c r="H89" s="16">
        <f t="shared" si="45"/>
        <v>1.3119999999999847</v>
      </c>
      <c r="I89" s="17"/>
      <c r="J89" s="15">
        <f t="shared" si="47"/>
        <v>292.17999999999654</v>
      </c>
      <c r="K89" s="16">
        <f t="shared" si="48"/>
        <v>1.8119999999999852</v>
      </c>
      <c r="L89" s="17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9">
        <f t="shared" si="38"/>
        <v>290.6899999999979</v>
      </c>
      <c r="B90" s="19">
        <f t="shared" si="39"/>
        <v>0.321999999999984</v>
      </c>
      <c r="C90" s="17">
        <f t="shared" si="52"/>
        <v>35.385000000000026</v>
      </c>
      <c r="D90" s="19">
        <f t="shared" si="41"/>
        <v>291.18999999999744</v>
      </c>
      <c r="E90" s="20">
        <f t="shared" si="42"/>
        <v>0.8219999999999844</v>
      </c>
      <c r="F90" s="17">
        <f t="shared" si="53"/>
        <v>65.11000000000008</v>
      </c>
      <c r="G90" s="19">
        <f t="shared" si="44"/>
        <v>291.689999999997</v>
      </c>
      <c r="H90" s="20">
        <f t="shared" si="45"/>
        <v>1.3219999999999847</v>
      </c>
      <c r="I90" s="17"/>
      <c r="J90" s="19">
        <f t="shared" si="47"/>
        <v>292.18999999999653</v>
      </c>
      <c r="K90" s="20">
        <f t="shared" si="48"/>
        <v>1.8219999999999852</v>
      </c>
      <c r="L90" s="17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22">
        <f t="shared" si="38"/>
        <v>290.6999999999979</v>
      </c>
      <c r="B91" s="22">
        <f t="shared" si="39"/>
        <v>0.33199999999998403</v>
      </c>
      <c r="C91" s="24">
        <f t="shared" si="52"/>
        <v>35.85000000000003</v>
      </c>
      <c r="D91" s="22">
        <f t="shared" si="41"/>
        <v>291.19999999999743</v>
      </c>
      <c r="E91" s="23">
        <f t="shared" si="42"/>
        <v>0.8319999999999844</v>
      </c>
      <c r="F91" s="24">
        <f t="shared" si="53"/>
        <v>65.80000000000008</v>
      </c>
      <c r="G91" s="22">
        <f t="shared" si="44"/>
        <v>291.699999999997</v>
      </c>
      <c r="H91" s="23">
        <f t="shared" si="45"/>
        <v>1.3319999999999848</v>
      </c>
      <c r="I91" s="24"/>
      <c r="J91" s="22">
        <f t="shared" si="47"/>
        <v>292.1999999999965</v>
      </c>
      <c r="K91" s="23">
        <f t="shared" si="48"/>
        <v>1.8319999999999852</v>
      </c>
      <c r="L91" s="24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5">
        <f t="shared" si="38"/>
        <v>290.7099999999979</v>
      </c>
      <c r="B92" s="25">
        <f t="shared" si="39"/>
        <v>0.34199999999998404</v>
      </c>
      <c r="C92" s="10">
        <f aca="true" t="shared" si="54" ref="C92:C101">+C91+$N$29/10</f>
        <v>36.31500000000003</v>
      </c>
      <c r="D92" s="25">
        <f t="shared" si="41"/>
        <v>291.2099999999974</v>
      </c>
      <c r="E92" s="26">
        <f t="shared" si="42"/>
        <v>0.8419999999999844</v>
      </c>
      <c r="F92" s="10">
        <f aca="true" t="shared" si="55" ref="F92:F101">+F91+$N$34/10</f>
        <v>66.68500000000009</v>
      </c>
      <c r="G92" s="25">
        <f t="shared" si="44"/>
        <v>291.70999999999697</v>
      </c>
      <c r="H92" s="26">
        <f t="shared" si="45"/>
        <v>1.3419999999999848</v>
      </c>
      <c r="I92" s="10"/>
      <c r="J92" s="25">
        <f t="shared" si="47"/>
        <v>292.2099999999965</v>
      </c>
      <c r="K92" s="26">
        <f t="shared" si="48"/>
        <v>1.8419999999999852</v>
      </c>
      <c r="L92" s="10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5">
        <f t="shared" si="38"/>
        <v>290.71999999999787</v>
      </c>
      <c r="B93" s="15">
        <f t="shared" si="39"/>
        <v>0.35199999999998405</v>
      </c>
      <c r="C93" s="17">
        <f t="shared" si="54"/>
        <v>36.78000000000004</v>
      </c>
      <c r="D93" s="15">
        <f t="shared" si="41"/>
        <v>291.2199999999974</v>
      </c>
      <c r="E93" s="16">
        <f t="shared" si="42"/>
        <v>0.8519999999999844</v>
      </c>
      <c r="F93" s="17">
        <f t="shared" si="55"/>
        <v>67.57000000000009</v>
      </c>
      <c r="G93" s="15">
        <f t="shared" si="44"/>
        <v>291.71999999999696</v>
      </c>
      <c r="H93" s="16">
        <f t="shared" si="45"/>
        <v>1.3519999999999848</v>
      </c>
      <c r="I93" s="17"/>
      <c r="J93" s="15">
        <f t="shared" si="47"/>
        <v>292.2199999999965</v>
      </c>
      <c r="K93" s="16">
        <f t="shared" si="48"/>
        <v>1.8519999999999852</v>
      </c>
      <c r="L93" s="17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5">
        <f aca="true" t="shared" si="56" ref="A94:A110">+A93+0.01</f>
        <v>290.72999999999786</v>
      </c>
      <c r="B94" s="15">
        <f aca="true" t="shared" si="57" ref="B94:B110">B93+0.01</f>
        <v>0.36199999999998406</v>
      </c>
      <c r="C94" s="17">
        <f t="shared" si="54"/>
        <v>37.24500000000004</v>
      </c>
      <c r="D94" s="15">
        <f aca="true" t="shared" si="58" ref="D94:D110">+D93+0.01</f>
        <v>291.2299999999974</v>
      </c>
      <c r="E94" s="16">
        <f aca="true" t="shared" si="59" ref="E94:E110">E93+0.01</f>
        <v>0.8619999999999844</v>
      </c>
      <c r="F94" s="17">
        <f t="shared" si="55"/>
        <v>68.4550000000001</v>
      </c>
      <c r="G94" s="15">
        <f aca="true" t="shared" si="60" ref="G94:G110">+G93+0.01</f>
        <v>291.72999999999695</v>
      </c>
      <c r="H94" s="16">
        <f aca="true" t="shared" si="61" ref="H94:H110">H93+0.01</f>
        <v>1.3619999999999848</v>
      </c>
      <c r="I94" s="17"/>
      <c r="J94" s="15">
        <f aca="true" t="shared" si="62" ref="J94:J110">+J93+0.01</f>
        <v>292.2299999999965</v>
      </c>
      <c r="K94" s="16">
        <f aca="true" t="shared" si="63" ref="K94:K110">K93+0.01</f>
        <v>1.8619999999999852</v>
      </c>
      <c r="L94" s="17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5">
        <f t="shared" si="56"/>
        <v>290.73999999999785</v>
      </c>
      <c r="B95" s="15">
        <f t="shared" si="57"/>
        <v>0.37199999999998407</v>
      </c>
      <c r="C95" s="17">
        <f t="shared" si="54"/>
        <v>37.71000000000004</v>
      </c>
      <c r="D95" s="15">
        <f t="shared" si="58"/>
        <v>291.2399999999974</v>
      </c>
      <c r="E95" s="16">
        <f t="shared" si="59"/>
        <v>0.8719999999999845</v>
      </c>
      <c r="F95" s="17">
        <f t="shared" si="55"/>
        <v>69.3400000000001</v>
      </c>
      <c r="G95" s="15">
        <f t="shared" si="60"/>
        <v>291.73999999999694</v>
      </c>
      <c r="H95" s="16">
        <f t="shared" si="61"/>
        <v>1.3719999999999848</v>
      </c>
      <c r="I95" s="17"/>
      <c r="J95" s="15">
        <f t="shared" si="62"/>
        <v>292.2399999999965</v>
      </c>
      <c r="K95" s="16">
        <f t="shared" si="63"/>
        <v>1.8719999999999852</v>
      </c>
      <c r="L95" s="17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5">
        <f t="shared" si="56"/>
        <v>290.74999999999784</v>
      </c>
      <c r="B96" s="15">
        <f t="shared" si="57"/>
        <v>0.3819999999999841</v>
      </c>
      <c r="C96" s="17">
        <f t="shared" si="54"/>
        <v>38.17500000000005</v>
      </c>
      <c r="D96" s="15">
        <f t="shared" si="58"/>
        <v>291.2499999999974</v>
      </c>
      <c r="E96" s="16">
        <f t="shared" si="59"/>
        <v>0.8819999999999845</v>
      </c>
      <c r="F96" s="17">
        <f t="shared" si="55"/>
        <v>70.22500000000011</v>
      </c>
      <c r="G96" s="15">
        <f t="shared" si="60"/>
        <v>291.74999999999693</v>
      </c>
      <c r="H96" s="16">
        <f t="shared" si="61"/>
        <v>1.3819999999999848</v>
      </c>
      <c r="I96" s="17"/>
      <c r="J96" s="15">
        <f t="shared" si="62"/>
        <v>292.2499999999965</v>
      </c>
      <c r="K96" s="16">
        <f t="shared" si="63"/>
        <v>1.8819999999999852</v>
      </c>
      <c r="L96" s="17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5">
        <f t="shared" si="56"/>
        <v>290.75999999999783</v>
      </c>
      <c r="B97" s="15">
        <f t="shared" si="57"/>
        <v>0.3919999999999841</v>
      </c>
      <c r="C97" s="17">
        <f t="shared" si="54"/>
        <v>38.64000000000005</v>
      </c>
      <c r="D97" s="15">
        <f t="shared" si="58"/>
        <v>291.2599999999974</v>
      </c>
      <c r="E97" s="16">
        <f t="shared" si="59"/>
        <v>0.8919999999999845</v>
      </c>
      <c r="F97" s="17">
        <f t="shared" si="55"/>
        <v>71.11000000000011</v>
      </c>
      <c r="G97" s="15">
        <f t="shared" si="60"/>
        <v>291.7599999999969</v>
      </c>
      <c r="H97" s="16">
        <f t="shared" si="61"/>
        <v>1.3919999999999848</v>
      </c>
      <c r="I97" s="17"/>
      <c r="J97" s="15">
        <f t="shared" si="62"/>
        <v>292.25999999999647</v>
      </c>
      <c r="K97" s="16">
        <f t="shared" si="63"/>
        <v>1.8919999999999852</v>
      </c>
      <c r="L97" s="17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31">
        <f t="shared" si="56"/>
        <v>290.7699999999978</v>
      </c>
      <c r="B98" s="31">
        <f t="shared" si="57"/>
        <v>0.4019999999999841</v>
      </c>
      <c r="C98" s="17">
        <f t="shared" si="54"/>
        <v>39.105000000000054</v>
      </c>
      <c r="D98" s="15">
        <f t="shared" si="58"/>
        <v>291.26999999999737</v>
      </c>
      <c r="E98" s="16">
        <f t="shared" si="59"/>
        <v>0.9019999999999845</v>
      </c>
      <c r="F98" s="17">
        <f t="shared" si="55"/>
        <v>71.99500000000012</v>
      </c>
      <c r="G98" s="31">
        <f t="shared" si="60"/>
        <v>291.7699999999969</v>
      </c>
      <c r="H98" s="32">
        <f t="shared" si="61"/>
        <v>1.4019999999999848</v>
      </c>
      <c r="I98" s="17"/>
      <c r="J98" s="31">
        <f t="shared" si="62"/>
        <v>292.26999999999646</v>
      </c>
      <c r="K98" s="32">
        <f t="shared" si="63"/>
        <v>1.9019999999999853</v>
      </c>
      <c r="L98" s="17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5">
        <f t="shared" si="56"/>
        <v>290.7799999999978</v>
      </c>
      <c r="B99" s="15">
        <f t="shared" si="57"/>
        <v>0.4119999999999841</v>
      </c>
      <c r="C99" s="17">
        <f t="shared" si="54"/>
        <v>39.57000000000006</v>
      </c>
      <c r="D99" s="15">
        <f t="shared" si="58"/>
        <v>291.27999999999736</v>
      </c>
      <c r="E99" s="16">
        <f t="shared" si="59"/>
        <v>0.9119999999999845</v>
      </c>
      <c r="F99" s="17">
        <f t="shared" si="55"/>
        <v>72.88000000000012</v>
      </c>
      <c r="G99" s="15">
        <f t="shared" si="60"/>
        <v>291.7799999999969</v>
      </c>
      <c r="H99" s="16">
        <f t="shared" si="61"/>
        <v>1.4119999999999848</v>
      </c>
      <c r="I99" s="17"/>
      <c r="J99" s="15">
        <f t="shared" si="62"/>
        <v>292.27999999999645</v>
      </c>
      <c r="K99" s="16">
        <f t="shared" si="63"/>
        <v>1.9119999999999853</v>
      </c>
      <c r="L99" s="17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9">
        <f t="shared" si="56"/>
        <v>290.7899999999978</v>
      </c>
      <c r="B100" s="19">
        <f t="shared" si="57"/>
        <v>0.4219999999999841</v>
      </c>
      <c r="C100" s="17">
        <f t="shared" si="54"/>
        <v>40.03500000000006</v>
      </c>
      <c r="D100" s="19">
        <f t="shared" si="58"/>
        <v>291.28999999999735</v>
      </c>
      <c r="E100" s="20">
        <f t="shared" si="59"/>
        <v>0.9219999999999845</v>
      </c>
      <c r="F100" s="17">
        <f t="shared" si="55"/>
        <v>73.76500000000013</v>
      </c>
      <c r="G100" s="19">
        <f t="shared" si="60"/>
        <v>291.7899999999969</v>
      </c>
      <c r="H100" s="20">
        <f t="shared" si="61"/>
        <v>1.4219999999999848</v>
      </c>
      <c r="I100" s="17"/>
      <c r="J100" s="19">
        <f t="shared" si="62"/>
        <v>292.28999999999644</v>
      </c>
      <c r="K100" s="20">
        <f t="shared" si="63"/>
        <v>1.9219999999999853</v>
      </c>
      <c r="L100" s="17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2">
        <f t="shared" si="56"/>
        <v>290.7999999999978</v>
      </c>
      <c r="B101" s="22">
        <f t="shared" si="57"/>
        <v>0.4319999999999841</v>
      </c>
      <c r="C101" s="24">
        <f t="shared" si="54"/>
        <v>40.500000000000064</v>
      </c>
      <c r="D101" s="22">
        <f t="shared" si="58"/>
        <v>291.29999999999734</v>
      </c>
      <c r="E101" s="23">
        <f t="shared" si="59"/>
        <v>0.9319999999999845</v>
      </c>
      <c r="F101" s="24">
        <f t="shared" si="55"/>
        <v>74.65000000000013</v>
      </c>
      <c r="G101" s="22">
        <f t="shared" si="60"/>
        <v>291.7999999999969</v>
      </c>
      <c r="H101" s="23">
        <f t="shared" si="61"/>
        <v>1.4319999999999848</v>
      </c>
      <c r="I101" s="24"/>
      <c r="J101" s="22">
        <f t="shared" si="62"/>
        <v>292.29999999999643</v>
      </c>
      <c r="K101" s="23">
        <f t="shared" si="63"/>
        <v>1.9319999999999853</v>
      </c>
      <c r="L101" s="24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5">
        <f t="shared" si="56"/>
        <v>290.8099999999978</v>
      </c>
      <c r="B102" s="25">
        <f t="shared" si="57"/>
        <v>0.44199999999998413</v>
      </c>
      <c r="C102" s="10">
        <f aca="true" t="shared" si="64" ref="C102:C110">+C101+$N$30/10</f>
        <v>41.07500000000007</v>
      </c>
      <c r="D102" s="25">
        <f t="shared" si="58"/>
        <v>291.30999999999733</v>
      </c>
      <c r="E102" s="26">
        <f t="shared" si="59"/>
        <v>0.9419999999999845</v>
      </c>
      <c r="F102" s="10">
        <f aca="true" t="shared" si="65" ref="F102:F110">+F101+$N$35/10</f>
        <v>75.53500000000014</v>
      </c>
      <c r="G102" s="25">
        <f t="shared" si="60"/>
        <v>291.8099999999969</v>
      </c>
      <c r="H102" s="26">
        <f t="shared" si="61"/>
        <v>1.4419999999999848</v>
      </c>
      <c r="I102" s="10"/>
      <c r="J102" s="25">
        <f t="shared" si="62"/>
        <v>292.3099999999964</v>
      </c>
      <c r="K102" s="26">
        <f t="shared" si="63"/>
        <v>1.9419999999999853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5">
        <f t="shared" si="56"/>
        <v>290.8199999999978</v>
      </c>
      <c r="B103" s="15">
        <f t="shared" si="57"/>
        <v>0.45199999999998414</v>
      </c>
      <c r="C103" s="17">
        <f t="shared" si="64"/>
        <v>41.65000000000007</v>
      </c>
      <c r="D103" s="15">
        <f t="shared" si="58"/>
        <v>291.3199999999973</v>
      </c>
      <c r="E103" s="16">
        <f t="shared" si="59"/>
        <v>0.9519999999999845</v>
      </c>
      <c r="F103" s="17">
        <f t="shared" si="65"/>
        <v>76.42000000000014</v>
      </c>
      <c r="G103" s="15">
        <f t="shared" si="60"/>
        <v>291.81999999999687</v>
      </c>
      <c r="H103" s="16">
        <f t="shared" si="61"/>
        <v>1.4519999999999849</v>
      </c>
      <c r="I103" s="17"/>
      <c r="J103" s="15">
        <f t="shared" si="62"/>
        <v>292.3199999999964</v>
      </c>
      <c r="K103" s="16">
        <f t="shared" si="63"/>
        <v>1.9519999999999853</v>
      </c>
      <c r="L103" s="17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5">
        <f t="shared" si="56"/>
        <v>290.82999999999777</v>
      </c>
      <c r="B104" s="15">
        <f t="shared" si="57"/>
        <v>0.46199999999998415</v>
      </c>
      <c r="C104" s="17">
        <f t="shared" si="64"/>
        <v>42.22500000000007</v>
      </c>
      <c r="D104" s="15">
        <f t="shared" si="58"/>
        <v>291.3299999999973</v>
      </c>
      <c r="E104" s="16">
        <f t="shared" si="59"/>
        <v>0.9619999999999845</v>
      </c>
      <c r="F104" s="17">
        <f t="shared" si="65"/>
        <v>77.30500000000015</v>
      </c>
      <c r="G104" s="15">
        <f t="shared" si="60"/>
        <v>291.82999999999686</v>
      </c>
      <c r="H104" s="16">
        <f t="shared" si="61"/>
        <v>1.4619999999999849</v>
      </c>
      <c r="I104" s="17"/>
      <c r="J104" s="15">
        <f t="shared" si="62"/>
        <v>292.3299999999964</v>
      </c>
      <c r="K104" s="16">
        <f t="shared" si="63"/>
        <v>1.9619999999999853</v>
      </c>
      <c r="L104" s="17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5">
        <f t="shared" si="56"/>
        <v>290.83999999999776</v>
      </c>
      <c r="B105" s="15">
        <f t="shared" si="57"/>
        <v>0.47199999999998415</v>
      </c>
      <c r="C105" s="17">
        <f t="shared" si="64"/>
        <v>42.800000000000075</v>
      </c>
      <c r="D105" s="15">
        <f t="shared" si="58"/>
        <v>291.3399999999973</v>
      </c>
      <c r="E105" s="16">
        <f t="shared" si="59"/>
        <v>0.9719999999999845</v>
      </c>
      <c r="F105" s="17">
        <f t="shared" si="65"/>
        <v>78.19000000000015</v>
      </c>
      <c r="G105" s="15">
        <f t="shared" si="60"/>
        <v>291.83999999999685</v>
      </c>
      <c r="H105" s="16">
        <f t="shared" si="61"/>
        <v>1.4719999999999849</v>
      </c>
      <c r="I105" s="17"/>
      <c r="J105" s="15">
        <f t="shared" si="62"/>
        <v>292.3399999999964</v>
      </c>
      <c r="K105" s="16">
        <f t="shared" si="63"/>
        <v>1.9719999999999853</v>
      </c>
      <c r="L105" s="17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5">
        <f t="shared" si="56"/>
        <v>290.84999999999775</v>
      </c>
      <c r="B106" s="15">
        <f t="shared" si="57"/>
        <v>0.48199999999998416</v>
      </c>
      <c r="C106" s="17">
        <f t="shared" si="64"/>
        <v>43.37500000000008</v>
      </c>
      <c r="D106" s="15">
        <f t="shared" si="58"/>
        <v>291.3499999999973</v>
      </c>
      <c r="E106" s="16">
        <f t="shared" si="59"/>
        <v>0.9819999999999846</v>
      </c>
      <c r="F106" s="17">
        <f t="shared" si="65"/>
        <v>79.07500000000016</v>
      </c>
      <c r="G106" s="15">
        <f t="shared" si="60"/>
        <v>291.84999999999684</v>
      </c>
      <c r="H106" s="16">
        <f t="shared" si="61"/>
        <v>1.4819999999999849</v>
      </c>
      <c r="I106" s="17"/>
      <c r="J106" s="15">
        <f t="shared" si="62"/>
        <v>292.3499999999964</v>
      </c>
      <c r="K106" s="16">
        <f t="shared" si="63"/>
        <v>1.9819999999999853</v>
      </c>
      <c r="L106" s="17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5">
        <f t="shared" si="56"/>
        <v>290.85999999999774</v>
      </c>
      <c r="B107" s="15">
        <f t="shared" si="57"/>
        <v>0.49199999999998417</v>
      </c>
      <c r="C107" s="17">
        <f t="shared" si="64"/>
        <v>43.95000000000008</v>
      </c>
      <c r="D107" s="15">
        <f t="shared" si="58"/>
        <v>291.3599999999973</v>
      </c>
      <c r="E107" s="16">
        <f t="shared" si="59"/>
        <v>0.9919999999999846</v>
      </c>
      <c r="F107" s="17">
        <f t="shared" si="65"/>
        <v>79.96000000000016</v>
      </c>
      <c r="G107" s="15">
        <f t="shared" si="60"/>
        <v>291.85999999999683</v>
      </c>
      <c r="H107" s="16">
        <f t="shared" si="61"/>
        <v>1.491999999999985</v>
      </c>
      <c r="I107" s="17"/>
      <c r="J107" s="15">
        <f t="shared" si="62"/>
        <v>292.3599999999964</v>
      </c>
      <c r="K107" s="16">
        <f t="shared" si="63"/>
        <v>1.9919999999999853</v>
      </c>
      <c r="L107" s="17"/>
    </row>
    <row r="108" spans="1:12" ht="17.25" customHeight="1">
      <c r="A108" s="15">
        <f t="shared" si="56"/>
        <v>290.86999999999773</v>
      </c>
      <c r="B108" s="15">
        <f t="shared" si="57"/>
        <v>0.5019999999999841</v>
      </c>
      <c r="C108" s="17">
        <f t="shared" si="64"/>
        <v>44.525000000000084</v>
      </c>
      <c r="D108" s="15">
        <f t="shared" si="58"/>
        <v>291.3699999999973</v>
      </c>
      <c r="E108" s="16">
        <f t="shared" si="59"/>
        <v>1.0019999999999845</v>
      </c>
      <c r="F108" s="17">
        <f t="shared" si="65"/>
        <v>80.84500000000017</v>
      </c>
      <c r="G108" s="15">
        <f t="shared" si="60"/>
        <v>291.8699999999968</v>
      </c>
      <c r="H108" s="16">
        <f t="shared" si="61"/>
        <v>1.501999999999985</v>
      </c>
      <c r="I108" s="17"/>
      <c r="J108" s="15">
        <f t="shared" si="62"/>
        <v>292.36999999999637</v>
      </c>
      <c r="K108" s="16">
        <f t="shared" si="63"/>
        <v>2.001999999999985</v>
      </c>
      <c r="L108" s="17"/>
    </row>
    <row r="109" spans="1:12" ht="17.25" customHeight="1">
      <c r="A109" s="15">
        <f t="shared" si="56"/>
        <v>290.8799999999977</v>
      </c>
      <c r="B109" s="15">
        <f t="shared" si="57"/>
        <v>0.5119999999999841</v>
      </c>
      <c r="C109" s="17">
        <f t="shared" si="64"/>
        <v>45.10000000000009</v>
      </c>
      <c r="D109" s="15">
        <f t="shared" si="58"/>
        <v>291.37999999999727</v>
      </c>
      <c r="E109" s="16">
        <f t="shared" si="59"/>
        <v>1.0119999999999845</v>
      </c>
      <c r="F109" s="17">
        <f t="shared" si="65"/>
        <v>81.73000000000017</v>
      </c>
      <c r="G109" s="15">
        <f t="shared" si="60"/>
        <v>291.8799999999968</v>
      </c>
      <c r="H109" s="16">
        <f t="shared" si="61"/>
        <v>1.511999999999985</v>
      </c>
      <c r="I109" s="17"/>
      <c r="J109" s="15">
        <f t="shared" si="62"/>
        <v>292.37999999999636</v>
      </c>
      <c r="K109" s="16">
        <f t="shared" si="63"/>
        <v>2.011999999999985</v>
      </c>
      <c r="L109" s="17"/>
    </row>
    <row r="110" spans="1:12" ht="17.25" customHeight="1">
      <c r="A110" s="22">
        <f t="shared" si="56"/>
        <v>290.8899999999977</v>
      </c>
      <c r="B110" s="22">
        <f t="shared" si="57"/>
        <v>0.5219999999999841</v>
      </c>
      <c r="C110" s="24">
        <f t="shared" si="64"/>
        <v>45.67500000000009</v>
      </c>
      <c r="D110" s="22">
        <f t="shared" si="58"/>
        <v>291.38999999999726</v>
      </c>
      <c r="E110" s="23">
        <f t="shared" si="59"/>
        <v>1.0219999999999845</v>
      </c>
      <c r="F110" s="24">
        <f t="shared" si="65"/>
        <v>82.61500000000018</v>
      </c>
      <c r="G110" s="22">
        <f t="shared" si="60"/>
        <v>291.8899999999968</v>
      </c>
      <c r="H110" s="23">
        <f t="shared" si="61"/>
        <v>1.521999999999985</v>
      </c>
      <c r="I110" s="24"/>
      <c r="J110" s="22">
        <f t="shared" si="62"/>
        <v>292.38999999999635</v>
      </c>
      <c r="K110" s="23">
        <f t="shared" si="63"/>
        <v>2.0219999999999847</v>
      </c>
      <c r="L110" s="24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7.25" customHeight="1">
      <c r="A116" s="41"/>
      <c r="B116" s="41"/>
      <c r="C116" s="43"/>
      <c r="D116" s="41"/>
      <c r="E116" s="41"/>
      <c r="F116" s="43"/>
      <c r="G116" s="41"/>
      <c r="H116" s="41"/>
      <c r="I116" s="43"/>
      <c r="J116" s="41"/>
      <c r="K116" s="41"/>
      <c r="L116" s="43"/>
    </row>
    <row r="117" spans="1:12" ht="17.25" customHeight="1">
      <c r="A117" s="41"/>
      <c r="B117" s="41"/>
      <c r="C117" s="43"/>
      <c r="D117" s="41"/>
      <c r="E117" s="41"/>
      <c r="F117" s="43"/>
      <c r="G117" s="41"/>
      <c r="H117" s="41"/>
      <c r="I117" s="43"/>
      <c r="J117" s="41"/>
      <c r="K117" s="41"/>
      <c r="L117" s="43"/>
    </row>
    <row r="118" spans="1:12" ht="17.25" customHeight="1">
      <c r="A118" s="41"/>
      <c r="B118" s="41"/>
      <c r="C118" s="43"/>
      <c r="D118" s="41"/>
      <c r="E118" s="41"/>
      <c r="F118" s="43"/>
      <c r="G118" s="41"/>
      <c r="H118" s="41"/>
      <c r="I118" s="43"/>
      <c r="J118" s="41"/>
      <c r="K118" s="41"/>
      <c r="L118" s="43"/>
    </row>
    <row r="119" spans="1:12" ht="17.25" customHeight="1">
      <c r="A119" s="41"/>
      <c r="B119" s="41"/>
      <c r="C119" s="43"/>
      <c r="D119" s="41"/>
      <c r="E119" s="41"/>
      <c r="F119" s="43"/>
      <c r="G119" s="41"/>
      <c r="H119" s="41"/>
      <c r="I119" s="43"/>
      <c r="J119" s="41"/>
      <c r="K119" s="41"/>
      <c r="L119" s="43"/>
    </row>
    <row r="120" spans="1:12" ht="17.25" customHeight="1">
      <c r="A120" s="41"/>
      <c r="B120" s="41"/>
      <c r="C120" s="43"/>
      <c r="D120" s="41"/>
      <c r="E120" s="41"/>
      <c r="F120" s="43"/>
      <c r="G120" s="41"/>
      <c r="H120" s="41"/>
      <c r="I120" s="43"/>
      <c r="J120" s="41"/>
      <c r="K120" s="41"/>
      <c r="L120" s="43"/>
    </row>
    <row r="121" spans="1:12" ht="17.25" customHeight="1">
      <c r="A121" s="41"/>
      <c r="B121" s="41"/>
      <c r="C121" s="43"/>
      <c r="D121" s="41"/>
      <c r="E121" s="41"/>
      <c r="F121" s="43"/>
      <c r="G121" s="41"/>
      <c r="H121" s="41"/>
      <c r="I121" s="43"/>
      <c r="J121" s="41"/>
      <c r="K121" s="41"/>
      <c r="L121" s="43"/>
    </row>
    <row r="122" spans="1:12" ht="17.25" customHeight="1">
      <c r="A122" s="41"/>
      <c r="B122" s="41"/>
      <c r="C122" s="43"/>
      <c r="D122" s="41"/>
      <c r="E122" s="41"/>
      <c r="F122" s="43"/>
      <c r="G122" s="41"/>
      <c r="H122" s="41"/>
      <c r="I122" s="43"/>
      <c r="J122" s="41"/>
      <c r="K122" s="41"/>
      <c r="L122" s="43"/>
    </row>
    <row r="123" spans="1:12" ht="17.25" customHeight="1">
      <c r="A123" s="41"/>
      <c r="B123" s="41"/>
      <c r="C123" s="43"/>
      <c r="D123" s="41"/>
      <c r="E123" s="41"/>
      <c r="F123" s="43"/>
      <c r="G123" s="41"/>
      <c r="H123" s="41"/>
      <c r="I123" s="43"/>
      <c r="J123" s="41"/>
      <c r="K123" s="41"/>
      <c r="L123" s="43"/>
    </row>
    <row r="124" spans="1:12" ht="17.25" customHeight="1">
      <c r="A124" s="41"/>
      <c r="B124" s="41"/>
      <c r="C124" s="43"/>
      <c r="D124" s="41"/>
      <c r="E124" s="41"/>
      <c r="F124" s="43"/>
      <c r="G124" s="41"/>
      <c r="H124" s="41"/>
      <c r="I124" s="43"/>
      <c r="J124" s="41"/>
      <c r="K124" s="41"/>
      <c r="L124" s="43"/>
    </row>
    <row r="125" spans="1:12" ht="17.25" customHeight="1">
      <c r="A125" s="41"/>
      <c r="B125" s="41"/>
      <c r="C125" s="43"/>
      <c r="D125" s="41"/>
      <c r="E125" s="41"/>
      <c r="F125" s="43"/>
      <c r="G125" s="41"/>
      <c r="H125" s="41"/>
      <c r="I125" s="43"/>
      <c r="J125" s="41"/>
      <c r="K125" s="41"/>
      <c r="L125" s="43"/>
    </row>
    <row r="126" spans="1:12" ht="17.25" customHeight="1">
      <c r="A126" s="41"/>
      <c r="B126" s="41"/>
      <c r="C126" s="43"/>
      <c r="D126" s="41"/>
      <c r="E126" s="41"/>
      <c r="F126" s="43"/>
      <c r="G126" s="41"/>
      <c r="H126" s="41"/>
      <c r="I126" s="43"/>
      <c r="J126" s="41"/>
      <c r="K126" s="41"/>
      <c r="L126" s="43"/>
    </row>
    <row r="127" spans="1:12" ht="17.25" customHeight="1">
      <c r="A127" s="41"/>
      <c r="B127" s="41"/>
      <c r="C127" s="43"/>
      <c r="D127" s="41"/>
      <c r="E127" s="41"/>
      <c r="F127" s="43"/>
      <c r="G127" s="41"/>
      <c r="H127" s="41"/>
      <c r="I127" s="43"/>
      <c r="J127" s="41"/>
      <c r="K127" s="41"/>
      <c r="L127" s="43"/>
    </row>
    <row r="128" spans="1:12" ht="17.25" customHeight="1">
      <c r="A128" s="41"/>
      <c r="B128" s="41"/>
      <c r="C128" s="43"/>
      <c r="D128" s="41"/>
      <c r="E128" s="41"/>
      <c r="F128" s="43"/>
      <c r="G128" s="41"/>
      <c r="H128" s="41"/>
      <c r="I128" s="43"/>
      <c r="J128" s="41"/>
      <c r="K128" s="41"/>
      <c r="L128" s="43"/>
    </row>
    <row r="129" spans="1:12" ht="17.25" customHeight="1">
      <c r="A129" s="41"/>
      <c r="B129" s="41"/>
      <c r="C129" s="43"/>
      <c r="D129" s="41"/>
      <c r="E129" s="41"/>
      <c r="F129" s="43"/>
      <c r="G129" s="41"/>
      <c r="H129" s="41"/>
      <c r="I129" s="43"/>
      <c r="J129" s="41"/>
      <c r="K129" s="41"/>
      <c r="L129" s="43"/>
    </row>
    <row r="130" spans="1:12" ht="17.25" customHeight="1">
      <c r="A130" s="41"/>
      <c r="B130" s="41"/>
      <c r="C130" s="43"/>
      <c r="D130" s="41"/>
      <c r="E130" s="41"/>
      <c r="F130" s="43"/>
      <c r="G130" s="41"/>
      <c r="H130" s="41"/>
      <c r="I130" s="43"/>
      <c r="J130" s="41"/>
      <c r="K130" s="41"/>
      <c r="L130" s="43"/>
    </row>
    <row r="131" spans="1:12" ht="17.25" customHeight="1">
      <c r="A131" s="41"/>
      <c r="B131" s="41"/>
      <c r="C131" s="43"/>
      <c r="D131" s="41"/>
      <c r="E131" s="41"/>
      <c r="F131" s="43"/>
      <c r="G131" s="41"/>
      <c r="H131" s="41"/>
      <c r="I131" s="43"/>
      <c r="J131" s="41"/>
      <c r="K131" s="41"/>
      <c r="L131" s="43"/>
    </row>
    <row r="132" spans="1:12" ht="17.25" customHeight="1">
      <c r="A132" s="41"/>
      <c r="B132" s="41"/>
      <c r="C132" s="43"/>
      <c r="D132" s="41"/>
      <c r="E132" s="41"/>
      <c r="F132" s="43"/>
      <c r="G132" s="41"/>
      <c r="H132" s="41"/>
      <c r="I132" s="43"/>
      <c r="J132" s="41"/>
      <c r="K132" s="41"/>
      <c r="L132" s="43"/>
    </row>
    <row r="133" spans="1:12" ht="17.25" customHeight="1">
      <c r="A133" s="41"/>
      <c r="B133" s="41"/>
      <c r="C133" s="43"/>
      <c r="D133" s="41"/>
      <c r="E133" s="41"/>
      <c r="F133" s="43"/>
      <c r="G133" s="41"/>
      <c r="H133" s="41"/>
      <c r="I133" s="43"/>
      <c r="J133" s="41"/>
      <c r="K133" s="41"/>
      <c r="L133" s="43"/>
    </row>
    <row r="134" spans="1:12" ht="17.25" customHeight="1">
      <c r="A134" s="41"/>
      <c r="B134" s="41"/>
      <c r="C134" s="43"/>
      <c r="D134" s="41"/>
      <c r="E134" s="41"/>
      <c r="F134" s="43"/>
      <c r="G134" s="41"/>
      <c r="H134" s="41"/>
      <c r="I134" s="43"/>
      <c r="J134" s="41"/>
      <c r="K134" s="41"/>
      <c r="L134" s="43"/>
    </row>
    <row r="135" spans="1:12" ht="17.25" customHeight="1">
      <c r="A135" s="41"/>
      <c r="B135" s="41"/>
      <c r="C135" s="43"/>
      <c r="D135" s="41"/>
      <c r="E135" s="41"/>
      <c r="F135" s="43"/>
      <c r="G135" s="41"/>
      <c r="H135" s="41"/>
      <c r="I135" s="43"/>
      <c r="J135" s="41"/>
      <c r="K135" s="41"/>
      <c r="L135" s="43"/>
    </row>
    <row r="136" spans="1:12" ht="17.25" customHeight="1">
      <c r="A136" s="41"/>
      <c r="B136" s="41"/>
      <c r="C136" s="43"/>
      <c r="D136" s="41"/>
      <c r="E136" s="41"/>
      <c r="F136" s="43"/>
      <c r="G136" s="41"/>
      <c r="H136" s="41"/>
      <c r="I136" s="43"/>
      <c r="J136" s="41"/>
      <c r="K136" s="41"/>
      <c r="L136" s="43"/>
    </row>
    <row r="137" spans="1:12" ht="17.25" customHeight="1">
      <c r="A137" s="41"/>
      <c r="B137" s="41"/>
      <c r="C137" s="43"/>
      <c r="D137" s="41"/>
      <c r="E137" s="41"/>
      <c r="F137" s="43"/>
      <c r="G137" s="41"/>
      <c r="H137" s="41"/>
      <c r="I137" s="43"/>
      <c r="J137" s="41"/>
      <c r="K137" s="41"/>
      <c r="L137" s="41"/>
    </row>
    <row r="138" spans="1:12" ht="17.25" customHeight="1">
      <c r="A138" s="41"/>
      <c r="B138" s="41"/>
      <c r="C138" s="43"/>
      <c r="D138" s="41"/>
      <c r="E138" s="41"/>
      <c r="F138" s="43"/>
      <c r="G138" s="41"/>
      <c r="H138" s="41"/>
      <c r="I138" s="43"/>
      <c r="J138" s="41"/>
      <c r="K138" s="41"/>
      <c r="L138" s="41"/>
    </row>
    <row r="139" spans="1:12" ht="17.25" customHeight="1">
      <c r="A139" s="41"/>
      <c r="B139" s="41"/>
      <c r="C139" s="43"/>
      <c r="D139" s="41"/>
      <c r="E139" s="41"/>
      <c r="F139" s="43"/>
      <c r="G139" s="41"/>
      <c r="H139" s="41"/>
      <c r="I139" s="43"/>
      <c r="J139" s="41"/>
      <c r="K139" s="41"/>
      <c r="L139" s="41"/>
    </row>
    <row r="140" spans="1:12" ht="17.25" customHeight="1">
      <c r="A140" s="41"/>
      <c r="B140" s="41"/>
      <c r="C140" s="43"/>
      <c r="D140" s="41"/>
      <c r="E140" s="41"/>
      <c r="F140" s="43"/>
      <c r="G140" s="41"/>
      <c r="H140" s="41"/>
      <c r="I140" s="43"/>
      <c r="J140" s="41"/>
      <c r="K140" s="41"/>
      <c r="L140" s="41"/>
    </row>
    <row r="141" spans="1:12" ht="17.25" customHeight="1">
      <c r="A141" s="41"/>
      <c r="B141" s="41"/>
      <c r="C141" s="43"/>
      <c r="D141" s="41"/>
      <c r="E141" s="41"/>
      <c r="F141" s="43"/>
      <c r="G141" s="41"/>
      <c r="H141" s="41"/>
      <c r="I141" s="43"/>
      <c r="J141" s="41"/>
      <c r="K141" s="41"/>
      <c r="L141" s="41"/>
    </row>
    <row r="142" spans="1:12" ht="17.25" customHeight="1">
      <c r="A142" s="41"/>
      <c r="B142" s="41"/>
      <c r="C142" s="43"/>
      <c r="D142" s="41"/>
      <c r="E142" s="41"/>
      <c r="F142" s="43"/>
      <c r="G142" s="41"/>
      <c r="H142" s="41"/>
      <c r="I142" s="43"/>
      <c r="J142" s="41"/>
      <c r="K142" s="41"/>
      <c r="L142" s="41"/>
    </row>
    <row r="143" spans="1:12" ht="17.25" customHeight="1">
      <c r="A143" s="41"/>
      <c r="B143" s="41"/>
      <c r="C143" s="43"/>
      <c r="D143" s="41"/>
      <c r="E143" s="41"/>
      <c r="F143" s="43"/>
      <c r="G143" s="41"/>
      <c r="H143" s="41"/>
      <c r="I143" s="43"/>
      <c r="J143" s="41"/>
      <c r="K143" s="41"/>
      <c r="L143" s="41"/>
    </row>
    <row r="144" spans="1:12" ht="17.25" customHeight="1">
      <c r="A144" s="41"/>
      <c r="B144" s="41"/>
      <c r="C144" s="43"/>
      <c r="D144" s="41"/>
      <c r="E144" s="41"/>
      <c r="F144" s="43"/>
      <c r="G144" s="41"/>
      <c r="H144" s="41"/>
      <c r="I144" s="43"/>
      <c r="J144" s="41"/>
      <c r="K144" s="41"/>
      <c r="L144" s="41"/>
    </row>
    <row r="145" spans="1:12" ht="17.25" customHeight="1">
      <c r="A145" s="41"/>
      <c r="B145" s="41"/>
      <c r="C145" s="43"/>
      <c r="D145" s="41"/>
      <c r="E145" s="41"/>
      <c r="F145" s="43"/>
      <c r="G145" s="41"/>
      <c r="H145" s="41"/>
      <c r="I145" s="43"/>
      <c r="J145" s="41"/>
      <c r="K145" s="41"/>
      <c r="L145" s="41"/>
    </row>
    <row r="146" spans="1:12" ht="17.25" customHeight="1">
      <c r="A146" s="41"/>
      <c r="B146" s="41"/>
      <c r="C146" s="43"/>
      <c r="D146" s="41"/>
      <c r="E146" s="41"/>
      <c r="F146" s="43"/>
      <c r="G146" s="41"/>
      <c r="H146" s="41"/>
      <c r="I146" s="43"/>
      <c r="J146" s="41"/>
      <c r="K146" s="41"/>
      <c r="L146" s="41"/>
    </row>
    <row r="147" spans="1:12" ht="17.25" customHeight="1">
      <c r="A147" s="41"/>
      <c r="B147" s="41"/>
      <c r="C147" s="43"/>
      <c r="D147" s="41"/>
      <c r="E147" s="41"/>
      <c r="F147" s="43"/>
      <c r="G147" s="41"/>
      <c r="H147" s="41"/>
      <c r="I147" s="43"/>
      <c r="J147" s="41"/>
      <c r="K147" s="41"/>
      <c r="L147" s="41"/>
    </row>
    <row r="148" spans="1:12" ht="17.25" customHeight="1">
      <c r="A148" s="41"/>
      <c r="B148" s="41"/>
      <c r="C148" s="43"/>
      <c r="D148" s="41"/>
      <c r="E148" s="41"/>
      <c r="F148" s="43"/>
      <c r="G148" s="41"/>
      <c r="H148" s="41"/>
      <c r="I148" s="43"/>
      <c r="J148" s="41"/>
      <c r="K148" s="41"/>
      <c r="L148" s="41"/>
    </row>
    <row r="149" spans="1:12" ht="17.25" customHeight="1">
      <c r="A149" s="41"/>
      <c r="B149" s="41"/>
      <c r="C149" s="43"/>
      <c r="D149" s="41"/>
      <c r="E149" s="41"/>
      <c r="F149" s="43"/>
      <c r="G149" s="41"/>
      <c r="H149" s="41"/>
      <c r="I149" s="43"/>
      <c r="J149" s="41"/>
      <c r="K149" s="41"/>
      <c r="L149" s="41"/>
    </row>
    <row r="150" spans="1:12" ht="17.25" customHeight="1">
      <c r="A150" s="41"/>
      <c r="B150" s="41"/>
      <c r="C150" s="43"/>
      <c r="D150" s="41"/>
      <c r="E150" s="41"/>
      <c r="F150" s="43"/>
      <c r="G150" s="41"/>
      <c r="H150" s="41"/>
      <c r="I150" s="43"/>
      <c r="J150" s="41"/>
      <c r="K150" s="41"/>
      <c r="L150" s="41"/>
    </row>
    <row r="151" spans="1:12" ht="17.25" customHeight="1">
      <c r="A151" s="41"/>
      <c r="B151" s="41"/>
      <c r="C151" s="43"/>
      <c r="D151" s="41"/>
      <c r="E151" s="41"/>
      <c r="F151" s="43"/>
      <c r="G151" s="41"/>
      <c r="H151" s="41"/>
      <c r="I151" s="43"/>
      <c r="J151" s="41"/>
      <c r="K151" s="41"/>
      <c r="L151" s="41"/>
    </row>
    <row r="152" spans="1:12" ht="17.25" customHeight="1">
      <c r="A152" s="41"/>
      <c r="B152" s="41"/>
      <c r="C152" s="43"/>
      <c r="D152" s="41"/>
      <c r="E152" s="41"/>
      <c r="F152" s="43"/>
      <c r="G152" s="41"/>
      <c r="H152" s="41"/>
      <c r="I152" s="43"/>
      <c r="J152" s="41"/>
      <c r="K152" s="41"/>
      <c r="L152" s="41"/>
    </row>
    <row r="153" spans="1:12" ht="17.25" customHeight="1">
      <c r="A153" s="41"/>
      <c r="B153" s="41"/>
      <c r="C153" s="43"/>
      <c r="D153" s="41"/>
      <c r="E153" s="41"/>
      <c r="F153" s="43"/>
      <c r="G153" s="41"/>
      <c r="H153" s="41"/>
      <c r="I153" s="43"/>
      <c r="J153" s="41"/>
      <c r="K153" s="41"/>
      <c r="L153" s="41"/>
    </row>
    <row r="154" spans="1:12" ht="17.25" customHeight="1">
      <c r="A154" s="41"/>
      <c r="B154" s="41"/>
      <c r="C154" s="43"/>
      <c r="D154" s="41"/>
      <c r="E154" s="41"/>
      <c r="F154" s="43"/>
      <c r="G154" s="41"/>
      <c r="H154" s="41"/>
      <c r="I154" s="43"/>
      <c r="J154" s="41"/>
      <c r="K154" s="41"/>
      <c r="L154" s="41"/>
    </row>
    <row r="155" spans="1:12" ht="17.25" customHeight="1">
      <c r="A155" s="41"/>
      <c r="B155" s="41"/>
      <c r="C155" s="43"/>
      <c r="D155" s="41"/>
      <c r="E155" s="41"/>
      <c r="F155" s="43"/>
      <c r="G155" s="41"/>
      <c r="H155" s="41"/>
      <c r="I155" s="43"/>
      <c r="J155" s="41"/>
      <c r="K155" s="41"/>
      <c r="L155" s="41"/>
    </row>
    <row r="156" spans="1:12" ht="17.25" customHeight="1">
      <c r="A156" s="41"/>
      <c r="B156" s="41"/>
      <c r="C156" s="43"/>
      <c r="D156" s="41"/>
      <c r="E156" s="41"/>
      <c r="F156" s="43"/>
      <c r="G156" s="41"/>
      <c r="H156" s="41"/>
      <c r="I156" s="43"/>
      <c r="J156" s="41"/>
      <c r="K156" s="41"/>
      <c r="L156" s="41"/>
    </row>
    <row r="157" spans="1:12" ht="17.25" customHeight="1">
      <c r="A157" s="41"/>
      <c r="B157" s="41"/>
      <c r="C157" s="43"/>
      <c r="D157" s="41"/>
      <c r="E157" s="41"/>
      <c r="F157" s="43"/>
      <c r="G157" s="41"/>
      <c r="H157" s="41"/>
      <c r="I157" s="43"/>
      <c r="J157" s="41"/>
      <c r="K157" s="41"/>
      <c r="L157" s="41"/>
    </row>
    <row r="158" spans="1:12" ht="17.25" customHeight="1">
      <c r="A158" s="41"/>
      <c r="B158" s="41"/>
      <c r="C158" s="43"/>
      <c r="D158" s="41"/>
      <c r="E158" s="41"/>
      <c r="F158" s="43"/>
      <c r="G158" s="41"/>
      <c r="H158" s="41"/>
      <c r="I158" s="43"/>
      <c r="J158" s="41"/>
      <c r="K158" s="41"/>
      <c r="L158" s="41"/>
    </row>
    <row r="159" spans="1:12" ht="17.25" customHeight="1">
      <c r="A159" s="41"/>
      <c r="B159" s="41"/>
      <c r="C159" s="43"/>
      <c r="D159" s="41"/>
      <c r="E159" s="41"/>
      <c r="F159" s="43"/>
      <c r="G159" s="41"/>
      <c r="H159" s="41"/>
      <c r="I159" s="43"/>
      <c r="J159" s="41"/>
      <c r="K159" s="41"/>
      <c r="L159" s="41"/>
    </row>
    <row r="160" spans="1:12" ht="17.25" customHeight="1">
      <c r="A160" s="41"/>
      <c r="B160" s="41"/>
      <c r="C160" s="43"/>
      <c r="D160" s="41"/>
      <c r="E160" s="41"/>
      <c r="F160" s="43"/>
      <c r="G160" s="41"/>
      <c r="H160" s="41"/>
      <c r="I160" s="43"/>
      <c r="J160" s="41"/>
      <c r="K160" s="41"/>
      <c r="L160" s="41"/>
    </row>
    <row r="161" spans="1:12" ht="17.25" customHeight="1">
      <c r="A161" s="41"/>
      <c r="B161" s="41"/>
      <c r="C161" s="43"/>
      <c r="D161" s="41"/>
      <c r="E161" s="41"/>
      <c r="F161" s="43"/>
      <c r="G161" s="41"/>
      <c r="H161" s="41"/>
      <c r="I161" s="43"/>
      <c r="J161" s="41"/>
      <c r="K161" s="41"/>
      <c r="L161" s="41"/>
    </row>
    <row r="162" spans="1:12" ht="17.25" customHeight="1">
      <c r="A162" s="41"/>
      <c r="B162" s="41"/>
      <c r="C162" s="43"/>
      <c r="D162" s="41"/>
      <c r="E162" s="41"/>
      <c r="F162" s="43"/>
      <c r="G162" s="41"/>
      <c r="H162" s="41"/>
      <c r="I162" s="43"/>
      <c r="J162" s="41"/>
      <c r="K162" s="41"/>
      <c r="L162" s="41"/>
    </row>
    <row r="163" spans="1:12" ht="17.25" customHeight="1">
      <c r="A163" s="41"/>
      <c r="B163" s="41"/>
      <c r="C163" s="43"/>
      <c r="D163" s="41"/>
      <c r="E163" s="41"/>
      <c r="F163" s="43"/>
      <c r="G163" s="41"/>
      <c r="H163" s="41"/>
      <c r="I163" s="43"/>
      <c r="J163" s="41"/>
      <c r="K163" s="41"/>
      <c r="L163" s="41"/>
    </row>
    <row r="164" spans="1:12" ht="17.25" customHeight="1">
      <c r="A164" s="41"/>
      <c r="B164" s="41"/>
      <c r="C164" s="43"/>
      <c r="D164" s="41"/>
      <c r="E164" s="41"/>
      <c r="F164" s="43"/>
      <c r="G164" s="41"/>
      <c r="H164" s="41"/>
      <c r="I164" s="43"/>
      <c r="J164" s="41"/>
      <c r="K164" s="41"/>
      <c r="L164" s="41"/>
    </row>
    <row r="165" spans="1:12" ht="17.25" customHeight="1">
      <c r="A165" s="41"/>
      <c r="B165" s="41"/>
      <c r="C165" s="43"/>
      <c r="D165" s="41"/>
      <c r="E165" s="41"/>
      <c r="F165" s="43"/>
      <c r="G165" s="41"/>
      <c r="H165" s="41"/>
      <c r="I165" s="43"/>
      <c r="J165" s="41"/>
      <c r="K165" s="41"/>
      <c r="L165" s="41"/>
    </row>
    <row r="166" spans="1:12" ht="16.5" customHeight="1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6.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6.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9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9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9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9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9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9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9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9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9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9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9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9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9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9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9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9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9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9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9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</row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2015-07-17T03:16:57Z</cp:lastPrinted>
  <dcterms:created xsi:type="dcterms:W3CDTF">2014-05-21T08:19:28Z</dcterms:created>
  <dcterms:modified xsi:type="dcterms:W3CDTF">2018-05-25T06:51:20Z</dcterms:modified>
  <cp:category/>
  <cp:version/>
  <cp:contentType/>
  <cp:contentStatus/>
</cp:coreProperties>
</file>