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<sst xmlns="http://schemas.openxmlformats.org/spreadsheetml/2006/main" count="164" uniqueCount="15">
  <si>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</si>
  <si>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</si>
  <si>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</si>
  <si>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</si>
  <si>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</si>
  <si>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</si>
  <si>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</si>
  <si>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</si>
  <si>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</si>
  <si>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</si>
  <si>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</si>
  <si>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</si>
  <si>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</si>
  <si>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น้ำแม่วาง (P.84) บ้านพันตน ต.ทุ่งปี้ อ.แม่วาง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</si>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</sst>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i/>
      <sz val="16"/>
      <color theme="0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/>
      <bottom style="hair"/>
    </border>
    <border>
      <left style="hair"/>
      <right style="hair"/>
      <top>
        <color indexed="63"/>
      </top>
      <bottom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/>
      <bottom style="hair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8" fillId="42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43" borderId="11" applyNumberFormat="0" applyAlignment="0" applyProtection="0"/>
    <xf numFmtId="0" fontId="43" fillId="0" borderId="12" applyNumberFormat="0" applyFill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49" fillId="42" borderId="14" applyNumberFormat="0" applyAlignment="0" applyProtection="0"/>
    <xf numFmtId="0" fontId="0" fillId="54" borderId="15" applyNumberFormat="0" applyFont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4" fillId="0" borderId="0" xfId="91" applyFont="1">
      <alignment/>
      <protection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0" fontId="8" fillId="0" borderId="0" xfId="91" applyFont="1">
      <alignment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0" fontId="8" fillId="0" borderId="0" xfId="91" applyFont="1" applyBorder="1">
      <alignment/>
      <protection/>
    </xf>
    <xf numFmtId="0" fontId="8" fillId="0" borderId="24" xfId="91" applyFont="1" applyBorder="1">
      <alignment/>
      <protection/>
    </xf>
    <xf numFmtId="0" fontId="53" fillId="0" borderId="0" xfId="91" applyFont="1" applyBorder="1" applyAlignment="1">
      <alignment horizontal="center" vertical="center"/>
      <protection/>
    </xf>
    <xf numFmtId="2" fontId="53" fillId="0" borderId="0" xfId="91" applyNumberFormat="1" applyFont="1" applyBorder="1" applyAlignment="1">
      <alignment horizontal="center" vertical="center"/>
      <protection/>
    </xf>
    <xf numFmtId="187" fontId="53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Border="1">
      <alignment/>
      <protection/>
    </xf>
    <xf numFmtId="0" fontId="54" fillId="0" borderId="0" xfId="91" applyFont="1">
      <alignment/>
      <protection/>
    </xf>
    <xf numFmtId="0" fontId="6" fillId="0" borderId="0" xfId="91" applyFont="1">
      <alignment/>
      <protection/>
    </xf>
    <xf numFmtId="0" fontId="2" fillId="0" borderId="0" xfId="91" applyFont="1">
      <alignment/>
      <protection/>
    </xf>
    <xf numFmtId="0" fontId="53" fillId="0" borderId="0" xfId="91" applyFont="1" applyAlignment="1">
      <alignment horizontal="center" vertical="center"/>
      <protection/>
    </xf>
    <xf numFmtId="0" fontId="53" fillId="0" borderId="0" xfId="91" applyFont="1" applyAlignment="1">
      <alignment horizontal="center"/>
      <protection/>
    </xf>
    <xf numFmtId="0" fontId="53" fillId="0" borderId="0" xfId="91" applyFont="1">
      <alignment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69" applyNumberFormat="1" applyFont="1">
      <alignment/>
      <protection/>
    </xf>
    <xf numFmtId="2" fontId="8" fillId="0" borderId="0" xfId="91" applyNumberFormat="1" applyFont="1">
      <alignment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8" fillId="0" borderId="34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6" fillId="0" borderId="34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53" fillId="0" borderId="0" xfId="91" applyNumberFormat="1" applyFont="1" applyFill="1" applyAlignment="1">
      <alignment horizontal="center" vertical="center"/>
      <protection/>
    </xf>
    <xf numFmtId="187" fontId="8" fillId="0" borderId="25" xfId="91" applyNumberFormat="1" applyFont="1" applyFill="1" applyBorder="1" applyAlignment="1">
      <alignment horizontal="center" vertical="center"/>
      <protection/>
    </xf>
    <xf numFmtId="187" fontId="6" fillId="0" borderId="25" xfId="91" applyNumberFormat="1" applyFont="1" applyFill="1" applyBorder="1" applyAlignment="1">
      <alignment horizontal="center" vertical="center"/>
      <protection/>
    </xf>
    <xf numFmtId="187" fontId="8" fillId="0" borderId="28" xfId="91" applyNumberFormat="1" applyFont="1" applyFill="1" applyBorder="1" applyAlignment="1">
      <alignment horizontal="center" vertical="center"/>
      <protection/>
    </xf>
    <xf numFmtId="187" fontId="6" fillId="0" borderId="28" xfId="91" applyNumberFormat="1" applyFont="1" applyFill="1" applyBorder="1" applyAlignment="1">
      <alignment horizontal="center" vertical="center"/>
      <protection/>
    </xf>
    <xf numFmtId="187" fontId="8" fillId="0" borderId="30" xfId="91" applyNumberFormat="1" applyFont="1" applyFill="1" applyBorder="1" applyAlignment="1">
      <alignment horizontal="center" vertical="center"/>
      <protection/>
    </xf>
    <xf numFmtId="187" fontId="6" fillId="0" borderId="30" xfId="91" applyNumberFormat="1" applyFont="1" applyFill="1" applyBorder="1" applyAlignment="1">
      <alignment horizontal="center" vertical="center"/>
      <protection/>
    </xf>
    <xf numFmtId="0" fontId="27" fillId="55" borderId="35" xfId="91" applyFont="1" applyFill="1" applyBorder="1" applyAlignment="1">
      <alignment horizontal="center" vertical="center"/>
      <protection/>
    </xf>
    <xf numFmtId="0" fontId="27" fillId="55" borderId="36" xfId="91" applyFont="1" applyFill="1" applyBorder="1" applyAlignment="1">
      <alignment horizontal="center" vertical="center"/>
      <protection/>
    </xf>
    <xf numFmtId="187" fontId="55" fillId="0" borderId="25" xfId="91" applyNumberFormat="1" applyFont="1" applyFill="1" applyBorder="1" applyAlignment="1">
      <alignment horizontal="center" vertical="center"/>
      <protection/>
    </xf>
    <xf numFmtId="187" fontId="55" fillId="0" borderId="20" xfId="91" applyNumberFormat="1" applyFont="1" applyFill="1" applyBorder="1" applyAlignment="1">
      <alignment horizontal="center" vertical="center"/>
      <protection/>
    </xf>
    <xf numFmtId="187" fontId="55" fillId="0" borderId="28" xfId="91" applyNumberFormat="1" applyFont="1" applyFill="1" applyBorder="1" applyAlignment="1">
      <alignment horizontal="center" vertical="center"/>
      <protection/>
    </xf>
    <xf numFmtId="187" fontId="55" fillId="0" borderId="21" xfId="91" applyNumberFormat="1" applyFont="1" applyFill="1" applyBorder="1" applyAlignment="1">
      <alignment horizontal="center" vertical="center"/>
      <protection/>
    </xf>
    <xf numFmtId="187" fontId="55" fillId="0" borderId="30" xfId="91" applyNumberFormat="1" applyFont="1" applyFill="1" applyBorder="1" applyAlignment="1">
      <alignment horizontal="center" vertical="center"/>
      <protection/>
    </xf>
    <xf numFmtId="187" fontId="53" fillId="0" borderId="21" xfId="91" applyNumberFormat="1" applyFont="1" applyFill="1" applyBorder="1" applyAlignment="1">
      <alignment horizontal="center" vertical="center"/>
      <protection/>
    </xf>
    <xf numFmtId="187" fontId="53" fillId="0" borderId="22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0" fontId="27" fillId="55" borderId="37" xfId="91" applyFont="1" applyFill="1" applyBorder="1" applyAlignment="1">
      <alignment horizontal="center" vertical="center"/>
      <protection/>
    </xf>
    <xf numFmtId="0" fontId="27" fillId="55" borderId="38" xfId="91" applyFont="1" applyFill="1" applyBorder="1" applyAlignment="1">
      <alignment horizontal="center" vertical="center"/>
      <protection/>
    </xf>
    <xf numFmtId="187" fontId="53" fillId="0" borderId="20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2" fontId="53" fillId="0" borderId="30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3" fillId="0" borderId="0" xfId="91" applyNumberFormat="1" applyFont="1" applyFill="1" applyAlignment="1">
      <alignment horizontal="right" vertical="center"/>
      <protection/>
    </xf>
    <xf numFmtId="187" fontId="53" fillId="0" borderId="0" xfId="91" applyNumberFormat="1" applyFont="1" applyFill="1" applyAlignment="1">
      <alignment horizontal="center" vertical="center"/>
      <protection/>
    </xf>
    <xf numFmtId="187" fontId="53" fillId="0" borderId="0" xfId="91" applyNumberFormat="1" applyFont="1" applyFill="1">
      <alignment/>
      <protection/>
    </xf>
    <xf numFmtId="187" fontId="54" fillId="0" borderId="0" xfId="91" applyNumberFormat="1" applyFont="1" applyFill="1">
      <alignment/>
      <protection/>
    </xf>
    <xf numFmtId="2" fontId="53" fillId="0" borderId="0" xfId="91" applyNumberFormat="1" applyFont="1" applyFill="1" applyAlignment="1">
      <alignment horizontal="right" vertical="center"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187" fontId="8" fillId="0" borderId="40" xfId="91" applyNumberFormat="1" applyFont="1" applyFill="1" applyBorder="1" applyAlignment="1">
      <alignment horizontal="center" vertical="center"/>
      <protection/>
    </xf>
    <xf numFmtId="187" fontId="6" fillId="0" borderId="40" xfId="91" applyNumberFormat="1" applyFont="1" applyFill="1" applyBorder="1" applyAlignment="1">
      <alignment horizontal="center" vertical="center"/>
      <protection/>
    </xf>
    <xf numFmtId="187" fontId="8" fillId="0" borderId="41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37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38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6" fillId="0" borderId="46" xfId="91" applyNumberFormat="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48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187" fontId="6" fillId="0" borderId="49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187" fontId="53" fillId="0" borderId="0" xfId="69" applyNumberFormat="1" applyFont="1" applyFill="1">
      <alignment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right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2" fontId="6" fillId="0" borderId="0" xfId="91" applyNumberFormat="1" applyFont="1" applyFill="1" applyAlignment="1">
      <alignment horizontal="center"/>
      <protection/>
    </xf>
    <xf numFmtId="0" fontId="8" fillId="0" borderId="0" xfId="91" applyFont="1" applyFill="1">
      <alignment/>
      <protection/>
    </xf>
    <xf numFmtId="0" fontId="6" fillId="0" borderId="0" xfId="91" applyFont="1" applyFill="1">
      <alignment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5" fillId="0" borderId="25" xfId="91" applyNumberFormat="1" applyFont="1" applyFill="1" applyBorder="1" applyAlignment="1">
      <alignment horizontal="center" vertical="center"/>
      <protection/>
    </xf>
    <xf numFmtId="2" fontId="55" fillId="0" borderId="28" xfId="91" applyNumberFormat="1" applyFont="1" applyFill="1" applyBorder="1" applyAlignment="1">
      <alignment horizontal="center" vertical="center"/>
      <protection/>
    </xf>
    <xf numFmtId="2" fontId="55" fillId="0" borderId="30" xfId="91" applyNumberFormat="1" applyFont="1" applyFill="1" applyBorder="1" applyAlignment="1">
      <alignment horizontal="center" vertical="center"/>
      <protection/>
    </xf>
    <xf numFmtId="187" fontId="55" fillId="0" borderId="22" xfId="91" applyNumberFormat="1" applyFont="1" applyFill="1" applyBorder="1" applyAlignment="1">
      <alignment horizontal="center" vertical="center"/>
      <protection/>
    </xf>
    <xf numFmtId="2" fontId="53" fillId="0" borderId="25" xfId="91" applyNumberFormat="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24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4" fillId="0" borderId="0" xfId="91" applyFont="1" applyFill="1">
      <alignment/>
      <protection/>
    </xf>
    <xf numFmtId="2" fontId="54" fillId="0" borderId="0" xfId="91" applyNumberFormat="1" applyFont="1" applyFill="1" applyAlignment="1">
      <alignment horizontal="right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27" fillId="0" borderId="0" xfId="91" applyFont="1" applyFill="1" applyBorder="1" applyAlignment="1">
      <alignment horizontal="center" vertical="center"/>
      <protection/>
    </xf>
    <xf numFmtId="2" fontId="53" fillId="0" borderId="0" xfId="91" applyNumberFormat="1" applyFont="1" applyAlignment="1">
      <alignment horizontal="center" vertical="center"/>
      <protection/>
    </xf>
    <xf numFmtId="0" fontId="54" fillId="0" borderId="0" xfId="91" applyFont="1" applyAlignment="1">
      <alignment horizontal="center" vertical="center"/>
      <protection/>
    </xf>
    <xf numFmtId="187" fontId="53" fillId="0" borderId="0" xfId="69" applyNumberFormat="1" applyFont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187" fontId="53" fillId="0" borderId="0" xfId="91" applyNumberFormat="1" applyFont="1" applyAlignment="1">
      <alignment horizontal="center" vertical="center"/>
      <protection/>
    </xf>
    <xf numFmtId="2" fontId="53" fillId="0" borderId="0" xfId="91" applyNumberFormat="1" applyFont="1" applyAlignment="1">
      <alignment horizontal="right" vertical="center"/>
      <protection/>
    </xf>
    <xf numFmtId="2" fontId="53" fillId="0" borderId="19" xfId="91" applyNumberFormat="1" applyFont="1" applyFill="1" applyBorder="1" applyAlignment="1">
      <alignment horizontal="center" vertical="center"/>
      <protection/>
    </xf>
    <xf numFmtId="187" fontId="53" fillId="0" borderId="44" xfId="91" applyNumberFormat="1" applyFont="1" applyFill="1" applyBorder="1" applyAlignment="1">
      <alignment horizontal="center" vertical="center"/>
      <protection/>
    </xf>
    <xf numFmtId="2" fontId="53" fillId="0" borderId="27" xfId="91" applyNumberFormat="1" applyFont="1" applyFill="1" applyBorder="1" applyAlignment="1">
      <alignment horizontal="center" vertical="center"/>
      <protection/>
    </xf>
    <xf numFmtId="187" fontId="53" fillId="0" borderId="45" xfId="91" applyNumberFormat="1" applyFont="1" applyFill="1" applyBorder="1" applyAlignment="1">
      <alignment horizontal="center" vertical="center"/>
      <protection/>
    </xf>
    <xf numFmtId="2" fontId="53" fillId="0" borderId="29" xfId="91" applyNumberFormat="1" applyFont="1" applyFill="1" applyBorder="1" applyAlignment="1">
      <alignment horizontal="center" vertical="center"/>
      <protection/>
    </xf>
    <xf numFmtId="2" fontId="53" fillId="0" borderId="33" xfId="91" applyNumberFormat="1" applyFont="1" applyFill="1" applyBorder="1" applyAlignment="1">
      <alignment horizontal="center" vertical="center"/>
      <protection/>
    </xf>
    <xf numFmtId="2" fontId="53" fillId="0" borderId="34" xfId="91" applyNumberFormat="1" applyFont="1" applyFill="1" applyBorder="1" applyAlignment="1">
      <alignment horizontal="center" vertical="center"/>
      <protection/>
    </xf>
    <xf numFmtId="187" fontId="53" fillId="0" borderId="40" xfId="91" applyNumberFormat="1" applyFont="1" applyFill="1" applyBorder="1" applyAlignment="1">
      <alignment horizontal="center" vertical="center"/>
      <protection/>
    </xf>
    <xf numFmtId="187" fontId="6" fillId="0" borderId="50" xfId="91" applyNumberFormat="1" applyFont="1" applyFill="1" applyBorder="1" applyAlignment="1">
      <alignment horizontal="center" vertical="center"/>
      <protection/>
    </xf>
    <xf numFmtId="2" fontId="53" fillId="0" borderId="31" xfId="91" applyNumberFormat="1" applyFont="1" applyFill="1" applyBorder="1" applyAlignment="1">
      <alignment horizontal="center" vertical="center"/>
      <protection/>
    </xf>
    <xf numFmtId="2" fontId="53" fillId="0" borderId="51" xfId="91" applyNumberFormat="1" applyFont="1" applyFill="1" applyBorder="1" applyAlignment="1">
      <alignment horizontal="center" vertical="center"/>
      <protection/>
    </xf>
    <xf numFmtId="187" fontId="53" fillId="0" borderId="50" xfId="91" applyNumberFormat="1" applyFont="1" applyFill="1" applyBorder="1" applyAlignment="1">
      <alignment horizontal="center" vertical="center"/>
      <protection/>
    </xf>
    <xf numFmtId="2" fontId="53" fillId="0" borderId="26" xfId="91" applyNumberFormat="1" applyFont="1" applyFill="1" applyBorder="1" applyAlignment="1">
      <alignment horizontal="center" vertical="center"/>
      <protection/>
    </xf>
    <xf numFmtId="2" fontId="53" fillId="0" borderId="46" xfId="91" applyNumberFormat="1" applyFont="1" applyFill="1" applyBorder="1" applyAlignment="1">
      <alignment horizontal="center" vertical="center"/>
      <protection/>
    </xf>
    <xf numFmtId="187" fontId="53" fillId="0" borderId="23" xfId="91" applyNumberFormat="1" applyFont="1" applyFill="1" applyBorder="1" applyAlignment="1">
      <alignment horizontal="center" vertical="center"/>
      <protection/>
    </xf>
    <xf numFmtId="2" fontId="53" fillId="0" borderId="48" xfId="91" applyNumberFormat="1" applyFont="1" applyFill="1" applyBorder="1" applyAlignment="1">
      <alignment horizontal="center" vertical="center"/>
      <protection/>
    </xf>
    <xf numFmtId="2" fontId="53" fillId="0" borderId="32" xfId="91" applyNumberFormat="1" applyFont="1" applyFill="1" applyBorder="1" applyAlignment="1">
      <alignment horizontal="center" vertical="center"/>
      <protection/>
    </xf>
    <xf numFmtId="187" fontId="53" fillId="0" borderId="47" xfId="91" applyNumberFormat="1" applyFont="1" applyFill="1" applyBorder="1" applyAlignment="1">
      <alignment horizontal="center" vertical="center"/>
      <protection/>
    </xf>
    <xf numFmtId="2" fontId="53" fillId="0" borderId="52" xfId="91" applyNumberFormat="1" applyFont="1" applyFill="1" applyBorder="1" applyAlignment="1">
      <alignment horizontal="center" vertical="center"/>
      <protection/>
    </xf>
    <xf numFmtId="2" fontId="53" fillId="0" borderId="53" xfId="91" applyNumberFormat="1" applyFont="1" applyFill="1" applyBorder="1" applyAlignment="1">
      <alignment horizontal="center" vertical="center"/>
      <protection/>
    </xf>
    <xf numFmtId="187" fontId="53" fillId="0" borderId="49" xfId="91" applyNumberFormat="1" applyFont="1" applyFill="1" applyBorder="1" applyAlignment="1">
      <alignment horizontal="center" vertical="center"/>
      <protection/>
    </xf>
    <xf numFmtId="0" fontId="53" fillId="0" borderId="0" xfId="70" applyFont="1" applyBorder="1" applyAlignment="1">
      <alignment horizontal="center" vertical="center"/>
      <protection/>
    </xf>
    <xf numFmtId="0" fontId="53" fillId="0" borderId="0" xfId="70" applyFont="1" applyBorder="1" applyAlignment="1">
      <alignment horizontal="center" vertical="center" wrapText="1"/>
      <protection/>
    </xf>
    <xf numFmtId="0" fontId="2" fillId="0" borderId="0" xfId="70" applyFont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24" xfId="70" applyFont="1" applyFill="1" applyBorder="1" applyAlignment="1">
      <alignment horizontal="center" vertical="center" wrapText="1"/>
      <protection/>
    </xf>
    <xf numFmtId="0" fontId="56" fillId="0" borderId="0" xfId="91" applyFont="1" applyFill="1" applyAlignment="1">
      <alignment horizontal="center" vertical="center"/>
      <protection/>
    </xf>
    <xf numFmtId="0" fontId="2" fillId="0" borderId="0" xfId="70" applyFont="1" applyAlignment="1">
      <alignment horizontal="center" vertical="center" wrapText="1"/>
      <protection/>
    </xf>
    <xf numFmtId="0" fontId="2" fillId="0" borderId="24" xfId="70" applyFont="1" applyBorder="1" applyAlignment="1">
      <alignment horizontal="center" vertical="center" wrapText="1"/>
      <protection/>
    </xf>
    <xf numFmtId="0" fontId="53" fillId="0" borderId="0" xfId="70" applyFont="1" applyFill="1" applyBorder="1" applyAlignment="1">
      <alignment horizontal="center" vertical="center"/>
      <protection/>
    </xf>
    <xf numFmtId="0" fontId="53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67070773"/>
        <c:axId val="66766046"/>
      </c:lineChart>
      <c:catAx>
        <c:axId val="6707077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6766046"/>
        <c:crossesAt val="0"/>
        <c:auto val="0"/>
        <c:lblOffset val="0"/>
        <c:tickLblSkip val="1"/>
        <c:tickMarkSkip val="10"/>
        <c:noMultiLvlLbl val="0"/>
      </c:catAx>
      <c:valAx>
        <c:axId val="66766046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67070773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09">
      <selection activeCell="D118" sqref="D118:L138"/>
    </sheetView>
  </sheetViews>
  <sheetFormatPr defaultColWidth="9.140625" defaultRowHeight="15"/>
  <cols>
    <col min="1" max="12" width="7.57421875" style="1" customWidth="1"/>
    <col min="13" max="13" width="9.00390625" style="15" customWidth="1"/>
    <col min="14" max="14" width="9.00390625" style="78" customWidth="1"/>
    <col min="15" max="16" width="9.00390625" style="15" customWidth="1"/>
    <col min="17" max="16384" width="9.00390625" style="1" customWidth="1"/>
  </cols>
  <sheetData>
    <row r="1" spans="1:18" ht="21" customHeight="1">
      <c r="A1" s="159" t="s">
        <v>12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30"/>
      <c r="N1" s="103"/>
      <c r="O1" s="102" t="s">
        <v>0</v>
      </c>
      <c r="P1" s="130"/>
      <c r="Q1" s="17"/>
      <c r="R1" s="17"/>
    </row>
    <row r="2" spans="1:18" ht="15" customHeight="1">
      <c r="A2" s="160" t="s">
        <v>13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30"/>
      <c r="N2" s="103"/>
      <c r="O2" s="131">
        <v>303.244</v>
      </c>
      <c r="P2" s="130"/>
      <c r="Q2" s="17"/>
      <c r="R2" s="17"/>
    </row>
    <row r="3" spans="1:18" ht="1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62"/>
      <c r="O3" s="162"/>
      <c r="P3" s="130"/>
      <c r="Q3" s="17"/>
      <c r="R3" s="17"/>
    </row>
    <row r="4" spans="1:18" ht="16.5" customHeight="1">
      <c r="A4" s="80" t="s">
        <v>1</v>
      </c>
      <c r="B4" s="80" t="s">
        <v>1</v>
      </c>
      <c r="C4" s="80" t="s">
        <v>7</v>
      </c>
      <c r="D4" s="80" t="s">
        <v>1</v>
      </c>
      <c r="E4" s="80" t="s">
        <v>1</v>
      </c>
      <c r="F4" s="80" t="s">
        <v>7</v>
      </c>
      <c r="G4" s="80" t="s">
        <v>1</v>
      </c>
      <c r="H4" s="80" t="s">
        <v>1</v>
      </c>
      <c r="I4" s="80" t="s">
        <v>7</v>
      </c>
      <c r="J4" s="80" t="s">
        <v>1</v>
      </c>
      <c r="K4" s="80" t="s">
        <v>1</v>
      </c>
      <c r="L4" s="80" t="s">
        <v>7</v>
      </c>
      <c r="M4" s="130"/>
      <c r="N4" s="103"/>
      <c r="O4" s="130"/>
      <c r="P4" s="130"/>
      <c r="Q4" s="17"/>
      <c r="R4" s="17"/>
    </row>
    <row r="5" spans="1:18" ht="16.5" customHeight="1">
      <c r="A5" s="81" t="s">
        <v>2</v>
      </c>
      <c r="B5" s="81" t="s">
        <v>3</v>
      </c>
      <c r="C5" s="81" t="s">
        <v>8</v>
      </c>
      <c r="D5" s="81" t="s">
        <v>2</v>
      </c>
      <c r="E5" s="81" t="s">
        <v>3</v>
      </c>
      <c r="F5" s="81" t="s">
        <v>8</v>
      </c>
      <c r="G5" s="81" t="s">
        <v>2</v>
      </c>
      <c r="H5" s="81" t="s">
        <v>3</v>
      </c>
      <c r="I5" s="81" t="s">
        <v>8</v>
      </c>
      <c r="J5" s="81" t="s">
        <v>2</v>
      </c>
      <c r="K5" s="81" t="s">
        <v>3</v>
      </c>
      <c r="L5" s="81" t="s">
        <v>8</v>
      </c>
      <c r="M5" s="102" t="s">
        <v>4</v>
      </c>
      <c r="N5" s="103" t="s">
        <v>5</v>
      </c>
      <c r="O5" s="105"/>
      <c r="P5" s="102" t="s">
        <v>6</v>
      </c>
      <c r="Q5" s="17"/>
      <c r="R5" s="17"/>
    </row>
    <row r="6" spans="1:19" s="4" customFormat="1" ht="13.5" customHeight="1">
      <c r="A6" s="2">
        <v>303</v>
      </c>
      <c r="B6" s="31">
        <v>0</v>
      </c>
      <c r="C6" s="3">
        <v>0.01</v>
      </c>
      <c r="D6" s="32">
        <v>303.49999999999955</v>
      </c>
      <c r="E6" s="31">
        <v>0.5000000000000002</v>
      </c>
      <c r="F6" s="3">
        <v>0.23000000000000012</v>
      </c>
      <c r="G6" s="32">
        <v>303.9999999999991</v>
      </c>
      <c r="H6" s="31">
        <v>1.0000000000000007</v>
      </c>
      <c r="I6" s="3">
        <v>0.39000000000000024</v>
      </c>
      <c r="J6" s="32">
        <v>304.49999999999864</v>
      </c>
      <c r="K6" s="31">
        <v>1.500000000000001</v>
      </c>
      <c r="L6" s="3">
        <v>0.5000000000000003</v>
      </c>
      <c r="M6" s="129">
        <v>0.7</v>
      </c>
      <c r="N6" s="106">
        <v>0.05</v>
      </c>
      <c r="O6" s="129"/>
      <c r="P6" s="133">
        <f>N6+0.01</f>
        <v>0.060000000000000005</v>
      </c>
      <c r="Q6" s="25"/>
      <c r="R6" s="16"/>
      <c r="S6" s="27"/>
    </row>
    <row r="7" spans="1:19" s="4" customFormat="1" ht="13.5" customHeight="1">
      <c r="A7" s="33">
        <v>303.01</v>
      </c>
      <c r="B7" s="34">
        <v>0.01</v>
      </c>
      <c r="C7" s="5">
        <v>0.015</v>
      </c>
      <c r="D7" s="33">
        <v>303.50999999999954</v>
      </c>
      <c r="E7" s="34">
        <v>0.5100000000000002</v>
      </c>
      <c r="F7" s="5">
        <v>0.23400000000000012</v>
      </c>
      <c r="G7" s="33">
        <v>304.0099999999991</v>
      </c>
      <c r="H7" s="34">
        <v>1.0100000000000007</v>
      </c>
      <c r="I7" s="5">
        <v>0.39100000000000024</v>
      </c>
      <c r="J7" s="35">
        <v>304.5099999999986</v>
      </c>
      <c r="K7" s="36">
        <v>1.5100000000000011</v>
      </c>
      <c r="L7" s="21">
        <v>0.5025000000000003</v>
      </c>
      <c r="M7" s="129">
        <f aca="true" t="shared" si="0" ref="M7:M47">M6+0.1</f>
        <v>0.7999999999999999</v>
      </c>
      <c r="N7" s="104">
        <v>0.06</v>
      </c>
      <c r="O7" s="129"/>
      <c r="P7" s="133">
        <f aca="true" t="shared" si="1" ref="P7:P47">P6+N7</f>
        <v>0.12</v>
      </c>
      <c r="Q7" s="26"/>
      <c r="R7" s="16"/>
      <c r="S7" s="27"/>
    </row>
    <row r="8" spans="1:19" s="4" customFormat="1" ht="13.5" customHeight="1">
      <c r="A8" s="33">
        <v>303.02</v>
      </c>
      <c r="B8" s="34">
        <v>0.02</v>
      </c>
      <c r="C8" s="5">
        <v>0.02</v>
      </c>
      <c r="D8" s="33">
        <v>303.5199999999995</v>
      </c>
      <c r="E8" s="34">
        <v>0.5200000000000002</v>
      </c>
      <c r="F8" s="5">
        <v>0.23800000000000013</v>
      </c>
      <c r="G8" s="33">
        <v>304.0199999999991</v>
      </c>
      <c r="H8" s="34">
        <v>1.0200000000000007</v>
      </c>
      <c r="I8" s="5">
        <v>0.39200000000000024</v>
      </c>
      <c r="J8" s="35">
        <v>304.5199999999986</v>
      </c>
      <c r="K8" s="36">
        <v>1.5200000000000011</v>
      </c>
      <c r="L8" s="21">
        <v>0.5050000000000002</v>
      </c>
      <c r="M8" s="129">
        <f t="shared" si="0"/>
        <v>0.8999999999999999</v>
      </c>
      <c r="N8" s="104">
        <v>0.03</v>
      </c>
      <c r="O8" s="129"/>
      <c r="P8" s="133">
        <f>P7+N8</f>
        <v>0.15</v>
      </c>
      <c r="Q8" s="26"/>
      <c r="R8" s="16"/>
      <c r="S8" s="27"/>
    </row>
    <row r="9" spans="1:19" s="4" customFormat="1" ht="13.5" customHeight="1">
      <c r="A9" s="33">
        <v>303.03</v>
      </c>
      <c r="B9" s="34">
        <v>0.03</v>
      </c>
      <c r="C9" s="5">
        <v>0.025</v>
      </c>
      <c r="D9" s="33">
        <v>303.5299999999995</v>
      </c>
      <c r="E9" s="34">
        <v>0.5300000000000002</v>
      </c>
      <c r="F9" s="5">
        <v>0.24200000000000013</v>
      </c>
      <c r="G9" s="33">
        <v>304.02999999999906</v>
      </c>
      <c r="H9" s="34">
        <v>1.0300000000000007</v>
      </c>
      <c r="I9" s="5">
        <v>0.39300000000000024</v>
      </c>
      <c r="J9" s="35">
        <v>304.5299999999986</v>
      </c>
      <c r="K9" s="36">
        <v>1.5300000000000011</v>
      </c>
      <c r="L9" s="21">
        <v>0.5075000000000002</v>
      </c>
      <c r="M9" s="129">
        <f t="shared" si="0"/>
        <v>0.9999999999999999</v>
      </c>
      <c r="N9" s="104">
        <v>0.05</v>
      </c>
      <c r="O9" s="129"/>
      <c r="P9" s="133">
        <f t="shared" si="1"/>
        <v>0.2</v>
      </c>
      <c r="Q9" s="26"/>
      <c r="R9" s="16"/>
      <c r="S9" s="27"/>
    </row>
    <row r="10" spans="1:19" s="4" customFormat="1" ht="13.5" customHeight="1">
      <c r="A10" s="33">
        <v>303.03999999999996</v>
      </c>
      <c r="B10" s="34">
        <v>0.04</v>
      </c>
      <c r="C10" s="5">
        <v>0.030000000000000002</v>
      </c>
      <c r="D10" s="33">
        <v>303.5399999999995</v>
      </c>
      <c r="E10" s="34">
        <v>0.5400000000000003</v>
      </c>
      <c r="F10" s="5">
        <v>0.24600000000000014</v>
      </c>
      <c r="G10" s="33">
        <v>304.03999999999905</v>
      </c>
      <c r="H10" s="34">
        <v>1.0400000000000007</v>
      </c>
      <c r="I10" s="5">
        <v>0.39400000000000024</v>
      </c>
      <c r="J10" s="35">
        <v>304.5399999999986</v>
      </c>
      <c r="K10" s="36">
        <v>1.5400000000000011</v>
      </c>
      <c r="L10" s="21">
        <v>0.5100000000000001</v>
      </c>
      <c r="M10" s="129">
        <f t="shared" si="0"/>
        <v>1.0999999999999999</v>
      </c>
      <c r="N10" s="104">
        <v>0.03</v>
      </c>
      <c r="O10" s="129"/>
      <c r="P10" s="133">
        <f t="shared" si="1"/>
        <v>0.23</v>
      </c>
      <c r="Q10" s="26"/>
      <c r="R10" s="16"/>
      <c r="S10" s="27"/>
    </row>
    <row r="11" spans="1:19" s="4" customFormat="1" ht="13.5" customHeight="1">
      <c r="A11" s="33">
        <v>303.04999999999995</v>
      </c>
      <c r="B11" s="34">
        <v>0.05</v>
      </c>
      <c r="C11" s="5">
        <v>0.035</v>
      </c>
      <c r="D11" s="33">
        <v>303.5499999999995</v>
      </c>
      <c r="E11" s="34">
        <v>0.5500000000000003</v>
      </c>
      <c r="F11" s="5">
        <v>0.2500000000000001</v>
      </c>
      <c r="G11" s="33">
        <v>304.04999999999905</v>
      </c>
      <c r="H11" s="34">
        <v>1.0500000000000007</v>
      </c>
      <c r="I11" s="5">
        <v>0.39500000000000024</v>
      </c>
      <c r="J11" s="35">
        <v>304.5499999999986</v>
      </c>
      <c r="K11" s="36">
        <v>1.5500000000000012</v>
      </c>
      <c r="L11" s="21">
        <v>0.5125000000000001</v>
      </c>
      <c r="M11" s="129">
        <f t="shared" si="0"/>
        <v>1.2</v>
      </c>
      <c r="N11" s="104">
        <v>0.04</v>
      </c>
      <c r="O11" s="129"/>
      <c r="P11" s="133">
        <f t="shared" si="1"/>
        <v>0.27</v>
      </c>
      <c r="Q11" s="26"/>
      <c r="R11" s="16"/>
      <c r="S11" s="27"/>
    </row>
    <row r="12" spans="1:19" s="4" customFormat="1" ht="13.5" customHeight="1">
      <c r="A12" s="33">
        <v>303.05999999999995</v>
      </c>
      <c r="B12" s="34">
        <v>0.060000000000000005</v>
      </c>
      <c r="C12" s="5">
        <v>0.04</v>
      </c>
      <c r="D12" s="33">
        <v>303.5599999999995</v>
      </c>
      <c r="E12" s="34">
        <v>0.5600000000000003</v>
      </c>
      <c r="F12" s="5">
        <v>0.2540000000000001</v>
      </c>
      <c r="G12" s="33">
        <v>304.05999999999904</v>
      </c>
      <c r="H12" s="34">
        <v>1.0600000000000007</v>
      </c>
      <c r="I12" s="5">
        <v>0.39600000000000024</v>
      </c>
      <c r="J12" s="35">
        <v>304.5599999999986</v>
      </c>
      <c r="K12" s="36">
        <v>1.5600000000000012</v>
      </c>
      <c r="L12" s="21">
        <v>0.515</v>
      </c>
      <c r="M12" s="129">
        <f t="shared" si="0"/>
        <v>1.3</v>
      </c>
      <c r="N12" s="104">
        <v>0.02</v>
      </c>
      <c r="O12" s="129"/>
      <c r="P12" s="133">
        <f t="shared" si="1"/>
        <v>0.29000000000000004</v>
      </c>
      <c r="Q12" s="26"/>
      <c r="R12" s="16"/>
      <c r="S12" s="27"/>
    </row>
    <row r="13" spans="1:19" s="4" customFormat="1" ht="13.5" customHeight="1">
      <c r="A13" s="33">
        <v>303.06999999999994</v>
      </c>
      <c r="B13" s="34">
        <v>0.07</v>
      </c>
      <c r="C13" s="5">
        <v>0.045</v>
      </c>
      <c r="D13" s="33">
        <v>303.5699999999995</v>
      </c>
      <c r="E13" s="34">
        <v>0.5700000000000003</v>
      </c>
      <c r="F13" s="5">
        <v>0.2580000000000001</v>
      </c>
      <c r="G13" s="33">
        <v>304.069999999999</v>
      </c>
      <c r="H13" s="34">
        <v>1.0700000000000007</v>
      </c>
      <c r="I13" s="5">
        <v>0.39700000000000024</v>
      </c>
      <c r="J13" s="35">
        <v>304.5699999999986</v>
      </c>
      <c r="K13" s="36">
        <v>1.5700000000000012</v>
      </c>
      <c r="L13" s="21">
        <v>0.5175</v>
      </c>
      <c r="M13" s="129">
        <f t="shared" si="0"/>
        <v>1.4000000000000001</v>
      </c>
      <c r="N13" s="104">
        <v>0.04</v>
      </c>
      <c r="O13" s="129"/>
      <c r="P13" s="133">
        <f t="shared" si="1"/>
        <v>0.33</v>
      </c>
      <c r="Q13" s="26"/>
      <c r="R13" s="16"/>
      <c r="S13" s="27"/>
    </row>
    <row r="14" spans="1:19" s="4" customFormat="1" ht="13.5" customHeight="1">
      <c r="A14" s="33">
        <v>303.0799999999999</v>
      </c>
      <c r="B14" s="34">
        <v>0.08</v>
      </c>
      <c r="C14" s="5">
        <v>0.049999999999999996</v>
      </c>
      <c r="D14" s="33">
        <v>303.5799999999995</v>
      </c>
      <c r="E14" s="34">
        <v>0.5800000000000003</v>
      </c>
      <c r="F14" s="5">
        <v>0.2620000000000001</v>
      </c>
      <c r="G14" s="33">
        <v>304.079999999999</v>
      </c>
      <c r="H14" s="34">
        <v>1.0800000000000007</v>
      </c>
      <c r="I14" s="5">
        <v>0.39800000000000024</v>
      </c>
      <c r="J14" s="35">
        <v>304.57999999999856</v>
      </c>
      <c r="K14" s="36">
        <v>1.5800000000000012</v>
      </c>
      <c r="L14" s="21">
        <v>0.5199999999999999</v>
      </c>
      <c r="M14" s="129">
        <f t="shared" si="0"/>
        <v>1.5000000000000002</v>
      </c>
      <c r="N14" s="104">
        <v>0.02</v>
      </c>
      <c r="O14" s="129"/>
      <c r="P14" s="133">
        <f t="shared" si="1"/>
        <v>0.35000000000000003</v>
      </c>
      <c r="Q14" s="26"/>
      <c r="R14" s="16"/>
      <c r="S14" s="27"/>
    </row>
    <row r="15" spans="1:19" s="4" customFormat="1" ht="13.5" customHeight="1">
      <c r="A15" s="33">
        <v>303.0899999999999</v>
      </c>
      <c r="B15" s="34">
        <v>0.09</v>
      </c>
      <c r="C15" s="5">
        <v>0.05499999999999999</v>
      </c>
      <c r="D15" s="33">
        <v>303.58999999999946</v>
      </c>
      <c r="E15" s="34">
        <v>0.5900000000000003</v>
      </c>
      <c r="F15" s="5">
        <v>0.2660000000000001</v>
      </c>
      <c r="G15" s="33">
        <v>304.089999999999</v>
      </c>
      <c r="H15" s="34">
        <v>1.0900000000000007</v>
      </c>
      <c r="I15" s="5">
        <v>0.39900000000000024</v>
      </c>
      <c r="J15" s="35">
        <v>304.58999999999855</v>
      </c>
      <c r="K15" s="36">
        <v>1.5900000000000012</v>
      </c>
      <c r="L15" s="21">
        <v>0.5224999999999999</v>
      </c>
      <c r="M15" s="129">
        <f t="shared" si="0"/>
        <v>1.6000000000000003</v>
      </c>
      <c r="N15" s="104">
        <v>0.04</v>
      </c>
      <c r="O15" s="129"/>
      <c r="P15" s="133">
        <f t="shared" si="1"/>
        <v>0.39</v>
      </c>
      <c r="Q15" s="26"/>
      <c r="R15" s="16"/>
      <c r="S15" s="27"/>
    </row>
    <row r="16" spans="1:19" s="4" customFormat="1" ht="13.5" customHeight="1">
      <c r="A16" s="37">
        <v>303.0999999999999</v>
      </c>
      <c r="B16" s="38">
        <v>0.09999999999999999</v>
      </c>
      <c r="C16" s="6">
        <v>0.05999999999999999</v>
      </c>
      <c r="D16" s="37">
        <v>303.59999999999945</v>
      </c>
      <c r="E16" s="38">
        <v>0.6000000000000003</v>
      </c>
      <c r="F16" s="6">
        <v>0.27000000000000013</v>
      </c>
      <c r="G16" s="37">
        <v>304.099999999999</v>
      </c>
      <c r="H16" s="38">
        <v>1.1000000000000008</v>
      </c>
      <c r="I16" s="6">
        <v>0.40000000000000024</v>
      </c>
      <c r="J16" s="39">
        <v>304.59999999999854</v>
      </c>
      <c r="K16" s="40">
        <v>1.6000000000000012</v>
      </c>
      <c r="L16" s="22">
        <v>0.5249999999999998</v>
      </c>
      <c r="M16" s="129">
        <f t="shared" si="0"/>
        <v>1.7000000000000004</v>
      </c>
      <c r="N16" s="104">
        <v>0.01</v>
      </c>
      <c r="O16" s="129"/>
      <c r="P16" s="133">
        <f t="shared" si="1"/>
        <v>0.4</v>
      </c>
      <c r="Q16" s="26"/>
      <c r="R16" s="16"/>
      <c r="S16" s="27"/>
    </row>
    <row r="17" spans="1:19" s="4" customFormat="1" ht="13.5" customHeight="1">
      <c r="A17" s="41">
        <v>303.1099999999999</v>
      </c>
      <c r="B17" s="42">
        <v>0.10999999999999999</v>
      </c>
      <c r="C17" s="7">
        <v>0.06599999999999999</v>
      </c>
      <c r="D17" s="41">
        <v>303.60999999999945</v>
      </c>
      <c r="E17" s="42">
        <v>0.6100000000000003</v>
      </c>
      <c r="F17" s="7">
        <v>0.27200000000000013</v>
      </c>
      <c r="G17" s="41">
        <v>304.109999999999</v>
      </c>
      <c r="H17" s="42">
        <v>1.1100000000000008</v>
      </c>
      <c r="I17" s="7">
        <v>0.40400000000000025</v>
      </c>
      <c r="J17" s="43">
        <v>304.60999999999854</v>
      </c>
      <c r="K17" s="44">
        <v>1.6100000000000012</v>
      </c>
      <c r="L17" s="23">
        <v>0.5274999999999997</v>
      </c>
      <c r="M17" s="129">
        <f t="shared" si="0"/>
        <v>1.8000000000000005</v>
      </c>
      <c r="N17" s="104">
        <v>0.04</v>
      </c>
      <c r="O17" s="52"/>
      <c r="P17" s="133">
        <f t="shared" si="1"/>
        <v>0.44</v>
      </c>
      <c r="Q17" s="26"/>
      <c r="R17" s="16"/>
      <c r="S17" s="27"/>
    </row>
    <row r="18" spans="1:19" s="4" customFormat="1" ht="13.5" customHeight="1">
      <c r="A18" s="33">
        <v>303.1199999999999</v>
      </c>
      <c r="B18" s="34">
        <v>0.11999999999999998</v>
      </c>
      <c r="C18" s="7">
        <v>0.072</v>
      </c>
      <c r="D18" s="33">
        <v>303.61999999999944</v>
      </c>
      <c r="E18" s="34">
        <v>0.6200000000000003</v>
      </c>
      <c r="F18" s="5">
        <v>0.27400000000000013</v>
      </c>
      <c r="G18" s="33">
        <v>304.119999999999</v>
      </c>
      <c r="H18" s="34">
        <v>1.1200000000000008</v>
      </c>
      <c r="I18" s="5">
        <v>0.40800000000000025</v>
      </c>
      <c r="J18" s="35">
        <v>304.6199999999985</v>
      </c>
      <c r="K18" s="36">
        <v>1.6200000000000012</v>
      </c>
      <c r="L18" s="21">
        <v>0.5299999999999997</v>
      </c>
      <c r="M18" s="129">
        <f t="shared" si="0"/>
        <v>1.9000000000000006</v>
      </c>
      <c r="N18" s="104">
        <v>0.02</v>
      </c>
      <c r="O18" s="129"/>
      <c r="P18" s="133">
        <f t="shared" si="1"/>
        <v>0.46</v>
      </c>
      <c r="Q18" s="26"/>
      <c r="R18" s="16"/>
      <c r="S18" s="27"/>
    </row>
    <row r="19" spans="1:19" s="4" customFormat="1" ht="13.5" customHeight="1">
      <c r="A19" s="33">
        <v>303.1299999999999</v>
      </c>
      <c r="B19" s="34">
        <v>0.12999999999999998</v>
      </c>
      <c r="C19" s="7">
        <v>0.078</v>
      </c>
      <c r="D19" s="33">
        <v>303.6299999999994</v>
      </c>
      <c r="E19" s="34">
        <v>0.6300000000000003</v>
      </c>
      <c r="F19" s="5">
        <v>0.27600000000000013</v>
      </c>
      <c r="G19" s="33">
        <v>304.129999999999</v>
      </c>
      <c r="H19" s="34">
        <v>1.1300000000000008</v>
      </c>
      <c r="I19" s="5">
        <v>0.41200000000000025</v>
      </c>
      <c r="J19" s="35">
        <v>304.6299999999985</v>
      </c>
      <c r="K19" s="36">
        <v>1.6300000000000012</v>
      </c>
      <c r="L19" s="21">
        <v>0.5324999999999996</v>
      </c>
      <c r="M19" s="129">
        <f t="shared" si="0"/>
        <v>2.0000000000000004</v>
      </c>
      <c r="N19" s="104">
        <v>0.02</v>
      </c>
      <c r="O19" s="129"/>
      <c r="P19" s="133">
        <f t="shared" si="1"/>
        <v>0.48000000000000004</v>
      </c>
      <c r="Q19" s="26"/>
      <c r="R19" s="16"/>
      <c r="S19" s="27"/>
    </row>
    <row r="20" spans="1:19" s="4" customFormat="1" ht="13.5" customHeight="1">
      <c r="A20" s="33">
        <v>303.1399999999999</v>
      </c>
      <c r="B20" s="34">
        <v>0.13999999999999999</v>
      </c>
      <c r="C20" s="7">
        <v>0.084</v>
      </c>
      <c r="D20" s="33">
        <v>303.6399999999994</v>
      </c>
      <c r="E20" s="34">
        <v>0.6400000000000003</v>
      </c>
      <c r="F20" s="5">
        <v>0.27800000000000014</v>
      </c>
      <c r="G20" s="33">
        <v>304.13999999999896</v>
      </c>
      <c r="H20" s="34">
        <v>1.1400000000000008</v>
      </c>
      <c r="I20" s="5">
        <v>0.41600000000000026</v>
      </c>
      <c r="J20" s="35">
        <v>304.6399999999985</v>
      </c>
      <c r="K20" s="36">
        <v>1.6400000000000012</v>
      </c>
      <c r="L20" s="21">
        <v>0.5349999999999996</v>
      </c>
      <c r="M20" s="129">
        <f t="shared" si="0"/>
        <v>2.1000000000000005</v>
      </c>
      <c r="N20" s="104">
        <v>0.02</v>
      </c>
      <c r="O20" s="129"/>
      <c r="P20" s="133">
        <f t="shared" si="1"/>
        <v>0.5</v>
      </c>
      <c r="Q20" s="26"/>
      <c r="R20" s="16"/>
      <c r="S20" s="27"/>
    </row>
    <row r="21" spans="1:19" s="4" customFormat="1" ht="13.5" customHeight="1">
      <c r="A21" s="33">
        <v>303.14999999999986</v>
      </c>
      <c r="B21" s="34">
        <v>0.15</v>
      </c>
      <c r="C21" s="7">
        <v>0.09000000000000001</v>
      </c>
      <c r="D21" s="33">
        <v>303.6499999999994</v>
      </c>
      <c r="E21" s="34">
        <v>0.6500000000000004</v>
      </c>
      <c r="F21" s="5">
        <v>0.28000000000000014</v>
      </c>
      <c r="G21" s="33">
        <v>304.14999999999895</v>
      </c>
      <c r="H21" s="34">
        <v>1.1500000000000008</v>
      </c>
      <c r="I21" s="5">
        <v>0.42000000000000026</v>
      </c>
      <c r="J21" s="35">
        <v>304.6499999999985</v>
      </c>
      <c r="K21" s="36">
        <v>1.6500000000000012</v>
      </c>
      <c r="L21" s="21">
        <v>0.5374999999999995</v>
      </c>
      <c r="M21" s="129">
        <f t="shared" si="0"/>
        <v>2.2000000000000006</v>
      </c>
      <c r="N21" s="104">
        <v>0.025</v>
      </c>
      <c r="O21" s="129"/>
      <c r="P21" s="133">
        <f t="shared" si="1"/>
        <v>0.525</v>
      </c>
      <c r="Q21" s="26"/>
      <c r="R21" s="16"/>
      <c r="S21" s="27"/>
    </row>
    <row r="22" spans="1:19" s="4" customFormat="1" ht="13.5" customHeight="1">
      <c r="A22" s="33">
        <v>303.15999999999985</v>
      </c>
      <c r="B22" s="34">
        <v>0.16</v>
      </c>
      <c r="C22" s="7">
        <v>0.09600000000000002</v>
      </c>
      <c r="D22" s="33">
        <v>303.6599999999994</v>
      </c>
      <c r="E22" s="34">
        <v>0.6600000000000004</v>
      </c>
      <c r="F22" s="5">
        <v>0.28200000000000014</v>
      </c>
      <c r="G22" s="33">
        <v>304.15999999999894</v>
      </c>
      <c r="H22" s="34">
        <v>1.1600000000000008</v>
      </c>
      <c r="I22" s="5">
        <v>0.42400000000000027</v>
      </c>
      <c r="J22" s="35">
        <v>304.6599999999985</v>
      </c>
      <c r="K22" s="36">
        <v>1.6600000000000013</v>
      </c>
      <c r="L22" s="21">
        <v>0.5399999999999995</v>
      </c>
      <c r="M22" s="129">
        <f t="shared" si="0"/>
        <v>2.3000000000000007</v>
      </c>
      <c r="N22" s="104">
        <v>0.025</v>
      </c>
      <c r="O22" s="129"/>
      <c r="P22" s="133">
        <f t="shared" si="1"/>
        <v>0.55</v>
      </c>
      <c r="Q22" s="26"/>
      <c r="R22" s="16"/>
      <c r="S22" s="27"/>
    </row>
    <row r="23" spans="1:19" s="4" customFormat="1" ht="13.5" customHeight="1">
      <c r="A23" s="33">
        <v>303.16999999999985</v>
      </c>
      <c r="B23" s="34">
        <v>0.17</v>
      </c>
      <c r="C23" s="7">
        <v>0.10200000000000002</v>
      </c>
      <c r="D23" s="33">
        <v>303.6699999999994</v>
      </c>
      <c r="E23" s="34">
        <v>0.6700000000000004</v>
      </c>
      <c r="F23" s="5">
        <v>0.28400000000000014</v>
      </c>
      <c r="G23" s="33">
        <v>304.16999999999894</v>
      </c>
      <c r="H23" s="34">
        <v>1.1700000000000008</v>
      </c>
      <c r="I23" s="5">
        <v>0.42800000000000027</v>
      </c>
      <c r="J23" s="35">
        <v>304.6699999999985</v>
      </c>
      <c r="K23" s="36">
        <v>1.6700000000000013</v>
      </c>
      <c r="L23" s="21">
        <v>0.5424999999999994</v>
      </c>
      <c r="M23" s="129">
        <f t="shared" si="0"/>
        <v>2.400000000000001</v>
      </c>
      <c r="N23" s="104">
        <v>0.02</v>
      </c>
      <c r="O23" s="129"/>
      <c r="P23" s="133">
        <f t="shared" si="1"/>
        <v>0.5700000000000001</v>
      </c>
      <c r="Q23" s="26"/>
      <c r="R23" s="16"/>
      <c r="S23" s="27"/>
    </row>
    <row r="24" spans="1:19" s="4" customFormat="1" ht="13.5" customHeight="1">
      <c r="A24" s="33">
        <v>303.17999999999984</v>
      </c>
      <c r="B24" s="34">
        <v>0.18000000000000002</v>
      </c>
      <c r="C24" s="7">
        <v>0.10800000000000003</v>
      </c>
      <c r="D24" s="33">
        <v>303.6799999999994</v>
      </c>
      <c r="E24" s="34">
        <v>0.6800000000000004</v>
      </c>
      <c r="F24" s="5">
        <v>0.28600000000000014</v>
      </c>
      <c r="G24" s="33">
        <v>304.1799999999989</v>
      </c>
      <c r="H24" s="34">
        <v>1.1800000000000008</v>
      </c>
      <c r="I24" s="5">
        <v>0.4320000000000003</v>
      </c>
      <c r="J24" s="35">
        <v>304.6799999999985</v>
      </c>
      <c r="K24" s="36">
        <v>1.6800000000000013</v>
      </c>
      <c r="L24" s="21">
        <v>0.5449999999999994</v>
      </c>
      <c r="M24" s="129">
        <f t="shared" si="0"/>
        <v>2.500000000000001</v>
      </c>
      <c r="N24" s="104">
        <v>0.025</v>
      </c>
      <c r="O24" s="129"/>
      <c r="P24" s="133">
        <f t="shared" si="1"/>
        <v>0.5950000000000001</v>
      </c>
      <c r="Q24" s="26"/>
      <c r="R24" s="16"/>
      <c r="S24" s="27"/>
    </row>
    <row r="25" spans="1:19" s="4" customFormat="1" ht="13.5" customHeight="1">
      <c r="A25" s="33">
        <v>303.1899999999998</v>
      </c>
      <c r="B25" s="34">
        <v>0.19000000000000003</v>
      </c>
      <c r="C25" s="7">
        <v>0.11400000000000003</v>
      </c>
      <c r="D25" s="33">
        <v>303.6899999999994</v>
      </c>
      <c r="E25" s="34">
        <v>0.6900000000000004</v>
      </c>
      <c r="F25" s="5">
        <v>0.28800000000000014</v>
      </c>
      <c r="G25" s="33">
        <v>304.1899999999989</v>
      </c>
      <c r="H25" s="34">
        <v>1.1900000000000008</v>
      </c>
      <c r="I25" s="5">
        <v>0.4360000000000003</v>
      </c>
      <c r="J25" s="35">
        <v>304.68999999999846</v>
      </c>
      <c r="K25" s="36">
        <v>1.6900000000000013</v>
      </c>
      <c r="L25" s="21">
        <v>0.5474999999999993</v>
      </c>
      <c r="M25" s="129">
        <f t="shared" si="0"/>
        <v>2.600000000000001</v>
      </c>
      <c r="N25" s="104">
        <v>0.025</v>
      </c>
      <c r="O25" s="129"/>
      <c r="P25" s="133">
        <f t="shared" si="1"/>
        <v>0.6200000000000001</v>
      </c>
      <c r="Q25" s="26"/>
      <c r="R25" s="16"/>
      <c r="S25" s="27"/>
    </row>
    <row r="26" spans="1:18" s="4" customFormat="1" ht="13.5" customHeight="1">
      <c r="A26" s="45">
        <v>303.1999999999998</v>
      </c>
      <c r="B26" s="46">
        <v>0.20000000000000004</v>
      </c>
      <c r="C26" s="82">
        <v>0.12000000000000004</v>
      </c>
      <c r="D26" s="45">
        <v>303.69999999999936</v>
      </c>
      <c r="E26" s="46">
        <v>0.7000000000000004</v>
      </c>
      <c r="F26" s="83">
        <v>0.29000000000000015</v>
      </c>
      <c r="G26" s="45">
        <v>304.1999999999989</v>
      </c>
      <c r="H26" s="46">
        <v>1.2000000000000008</v>
      </c>
      <c r="I26" s="83">
        <v>0.4400000000000003</v>
      </c>
      <c r="J26" s="47">
        <v>304.69999999999845</v>
      </c>
      <c r="K26" s="48">
        <v>1.7000000000000013</v>
      </c>
      <c r="L26" s="84">
        <v>0.5499999999999993</v>
      </c>
      <c r="M26" s="129">
        <f t="shared" si="0"/>
        <v>2.700000000000001</v>
      </c>
      <c r="N26" s="104">
        <v>0.02</v>
      </c>
      <c r="O26" s="129"/>
      <c r="P26" s="133">
        <f t="shared" si="1"/>
        <v>0.6400000000000001</v>
      </c>
      <c r="Q26" s="26"/>
      <c r="R26" s="16"/>
    </row>
    <row r="27" spans="1:18" s="4" customFormat="1" ht="13.5" customHeight="1">
      <c r="A27" s="49">
        <v>303.2099999999998</v>
      </c>
      <c r="B27" s="31">
        <v>0.21000000000000005</v>
      </c>
      <c r="C27" s="3">
        <v>0.12300000000000004</v>
      </c>
      <c r="D27" s="49">
        <v>303.70999999999935</v>
      </c>
      <c r="E27" s="31">
        <v>0.7100000000000004</v>
      </c>
      <c r="F27" s="3">
        <v>0.29400000000000015</v>
      </c>
      <c r="G27" s="49">
        <v>304.2099999999989</v>
      </c>
      <c r="H27" s="31">
        <v>1.2100000000000009</v>
      </c>
      <c r="I27" s="3">
        <v>0.4420000000000003</v>
      </c>
      <c r="J27" s="50">
        <v>304.70999999999844</v>
      </c>
      <c r="K27" s="51">
        <v>1.7100000000000013</v>
      </c>
      <c r="L27" s="24">
        <v>0.5519999999999993</v>
      </c>
      <c r="M27" s="129">
        <f t="shared" si="0"/>
        <v>2.800000000000001</v>
      </c>
      <c r="N27" s="104">
        <v>0.015</v>
      </c>
      <c r="O27" s="129"/>
      <c r="P27" s="133">
        <f t="shared" si="1"/>
        <v>0.6550000000000001</v>
      </c>
      <c r="Q27" s="16"/>
      <c r="R27" s="16"/>
    </row>
    <row r="28" spans="1:18" s="4" customFormat="1" ht="13.5" customHeight="1">
      <c r="A28" s="33">
        <v>303.2199999999998</v>
      </c>
      <c r="B28" s="34">
        <v>0.22000000000000006</v>
      </c>
      <c r="C28" s="7">
        <v>0.12600000000000003</v>
      </c>
      <c r="D28" s="33">
        <v>303.71999999999935</v>
      </c>
      <c r="E28" s="34">
        <v>0.7200000000000004</v>
      </c>
      <c r="F28" s="5">
        <v>0.29800000000000015</v>
      </c>
      <c r="G28" s="33">
        <v>304.2199999999989</v>
      </c>
      <c r="H28" s="34">
        <v>1.2200000000000009</v>
      </c>
      <c r="I28" s="5">
        <v>0.4440000000000003</v>
      </c>
      <c r="J28" s="35">
        <v>304.71999999999844</v>
      </c>
      <c r="K28" s="36">
        <v>1.7200000000000013</v>
      </c>
      <c r="L28" s="21">
        <v>0.5539999999999993</v>
      </c>
      <c r="M28" s="129">
        <f t="shared" si="0"/>
        <v>2.9000000000000012</v>
      </c>
      <c r="N28" s="104">
        <v>0.02</v>
      </c>
      <c r="O28" s="129"/>
      <c r="P28" s="133">
        <f t="shared" si="1"/>
        <v>0.6750000000000002</v>
      </c>
      <c r="Q28" s="16"/>
      <c r="R28" s="16"/>
    </row>
    <row r="29" spans="1:18" s="4" customFormat="1" ht="13.5" customHeight="1">
      <c r="A29" s="33">
        <v>303.2299999999998</v>
      </c>
      <c r="B29" s="34">
        <v>0.23000000000000007</v>
      </c>
      <c r="C29" s="7">
        <v>0.12900000000000003</v>
      </c>
      <c r="D29" s="33">
        <v>303.72999999999934</v>
      </c>
      <c r="E29" s="34">
        <v>0.7300000000000004</v>
      </c>
      <c r="F29" s="5">
        <v>0.30200000000000016</v>
      </c>
      <c r="G29" s="33">
        <v>304.2299999999989</v>
      </c>
      <c r="H29" s="34">
        <v>1.2300000000000009</v>
      </c>
      <c r="I29" s="5">
        <v>0.4460000000000003</v>
      </c>
      <c r="J29" s="35">
        <v>304.7299999999984</v>
      </c>
      <c r="K29" s="36">
        <v>1.7300000000000013</v>
      </c>
      <c r="L29" s="21">
        <v>0.5559999999999993</v>
      </c>
      <c r="M29" s="129">
        <f t="shared" si="0"/>
        <v>3.0000000000000013</v>
      </c>
      <c r="N29" s="104">
        <v>0.02</v>
      </c>
      <c r="O29" s="129"/>
      <c r="P29" s="133">
        <f t="shared" si="1"/>
        <v>0.6950000000000002</v>
      </c>
      <c r="Q29" s="16"/>
      <c r="R29" s="16"/>
    </row>
    <row r="30" spans="1:18" s="4" customFormat="1" ht="13.5" customHeight="1">
      <c r="A30" s="33">
        <v>303.2399999999998</v>
      </c>
      <c r="B30" s="34">
        <v>0.24000000000000007</v>
      </c>
      <c r="C30" s="7">
        <v>0.13200000000000003</v>
      </c>
      <c r="D30" s="33">
        <v>303.7399999999993</v>
      </c>
      <c r="E30" s="34">
        <v>0.7400000000000004</v>
      </c>
      <c r="F30" s="5">
        <v>0.30600000000000016</v>
      </c>
      <c r="G30" s="33">
        <v>304.2399999999989</v>
      </c>
      <c r="H30" s="34">
        <v>1.2400000000000009</v>
      </c>
      <c r="I30" s="5">
        <v>0.4480000000000003</v>
      </c>
      <c r="J30" s="35">
        <v>304.7399999999984</v>
      </c>
      <c r="K30" s="36">
        <v>1.7400000000000013</v>
      </c>
      <c r="L30" s="21">
        <v>0.5579999999999993</v>
      </c>
      <c r="M30" s="129">
        <f t="shared" si="0"/>
        <v>3.1000000000000014</v>
      </c>
      <c r="N30" s="104">
        <v>0.015</v>
      </c>
      <c r="O30" s="129"/>
      <c r="P30" s="133">
        <f t="shared" si="1"/>
        <v>0.7100000000000002</v>
      </c>
      <c r="Q30" s="16"/>
      <c r="R30" s="16"/>
    </row>
    <row r="31" spans="1:18" s="4" customFormat="1" ht="13.5" customHeight="1">
      <c r="A31" s="33">
        <v>303.2499999999998</v>
      </c>
      <c r="B31" s="34">
        <v>0.25000000000000006</v>
      </c>
      <c r="C31" s="7">
        <v>0.13500000000000004</v>
      </c>
      <c r="D31" s="33">
        <v>303.7499999999993</v>
      </c>
      <c r="E31" s="34">
        <v>0.7500000000000004</v>
      </c>
      <c r="F31" s="5">
        <v>0.31000000000000016</v>
      </c>
      <c r="G31" s="33">
        <v>304.24999999999886</v>
      </c>
      <c r="H31" s="34">
        <v>1.2500000000000009</v>
      </c>
      <c r="I31" s="5">
        <v>0.4500000000000003</v>
      </c>
      <c r="J31" s="35">
        <v>304.7499999999984</v>
      </c>
      <c r="K31" s="36">
        <v>1.7500000000000013</v>
      </c>
      <c r="L31" s="21">
        <v>0.5599999999999993</v>
      </c>
      <c r="M31" s="129">
        <f t="shared" si="0"/>
        <v>3.2000000000000015</v>
      </c>
      <c r="N31" s="104">
        <v>0.02</v>
      </c>
      <c r="O31" s="129"/>
      <c r="P31" s="133">
        <f t="shared" si="1"/>
        <v>0.7300000000000002</v>
      </c>
      <c r="Q31" s="16"/>
      <c r="R31" s="16"/>
    </row>
    <row r="32" spans="1:18" s="4" customFormat="1" ht="13.5" customHeight="1">
      <c r="A32" s="33">
        <v>303.25999999999976</v>
      </c>
      <c r="B32" s="34">
        <v>0.26000000000000006</v>
      </c>
      <c r="C32" s="7">
        <v>0.13800000000000004</v>
      </c>
      <c r="D32" s="33">
        <v>303.7599999999993</v>
      </c>
      <c r="E32" s="34">
        <v>0.7600000000000005</v>
      </c>
      <c r="F32" s="5">
        <v>0.31400000000000017</v>
      </c>
      <c r="G32" s="33">
        <v>304.25999999999885</v>
      </c>
      <c r="H32" s="34">
        <v>1.260000000000001</v>
      </c>
      <c r="I32" s="5">
        <v>0.4520000000000003</v>
      </c>
      <c r="J32" s="35">
        <v>304.7599999999984</v>
      </c>
      <c r="K32" s="36">
        <v>1.7600000000000013</v>
      </c>
      <c r="L32" s="21">
        <v>0.5619999999999993</v>
      </c>
      <c r="M32" s="129">
        <f t="shared" si="0"/>
        <v>3.3000000000000016</v>
      </c>
      <c r="N32" s="104">
        <v>0.015</v>
      </c>
      <c r="O32" s="129"/>
      <c r="P32" s="133">
        <f t="shared" si="1"/>
        <v>0.7450000000000002</v>
      </c>
      <c r="Q32" s="16"/>
      <c r="R32" s="16"/>
    </row>
    <row r="33" spans="1:18" s="4" customFormat="1" ht="13.5" customHeight="1">
      <c r="A33" s="33">
        <v>303.26999999999975</v>
      </c>
      <c r="B33" s="34">
        <v>0.2700000000000001</v>
      </c>
      <c r="C33" s="7">
        <v>0.14100000000000004</v>
      </c>
      <c r="D33" s="33">
        <v>303.7699999999993</v>
      </c>
      <c r="E33" s="34">
        <v>0.7700000000000005</v>
      </c>
      <c r="F33" s="5">
        <v>0.31800000000000017</v>
      </c>
      <c r="G33" s="33">
        <v>304.26999999999884</v>
      </c>
      <c r="H33" s="34">
        <v>1.270000000000001</v>
      </c>
      <c r="I33" s="5">
        <v>0.4540000000000003</v>
      </c>
      <c r="J33" s="35">
        <v>304.7699999999984</v>
      </c>
      <c r="K33" s="36">
        <v>1.7700000000000014</v>
      </c>
      <c r="L33" s="21">
        <v>0.5639999999999993</v>
      </c>
      <c r="M33" s="129">
        <f t="shared" si="0"/>
        <v>3.4000000000000017</v>
      </c>
      <c r="N33" s="104">
        <v>0.015</v>
      </c>
      <c r="O33" s="129"/>
      <c r="P33" s="133">
        <f t="shared" si="1"/>
        <v>0.7600000000000002</v>
      </c>
      <c r="Q33" s="16"/>
      <c r="R33" s="16"/>
    </row>
    <row r="34" spans="1:18" s="4" customFormat="1" ht="13.5" customHeight="1">
      <c r="A34" s="33">
        <v>303.27999999999975</v>
      </c>
      <c r="B34" s="34">
        <v>0.2800000000000001</v>
      </c>
      <c r="C34" s="7">
        <v>0.14400000000000004</v>
      </c>
      <c r="D34" s="33">
        <v>303.7799999999993</v>
      </c>
      <c r="E34" s="34">
        <v>0.7800000000000005</v>
      </c>
      <c r="F34" s="5">
        <v>0.3220000000000002</v>
      </c>
      <c r="G34" s="33">
        <v>304.27999999999884</v>
      </c>
      <c r="H34" s="34">
        <v>1.280000000000001</v>
      </c>
      <c r="I34" s="5">
        <v>0.4560000000000003</v>
      </c>
      <c r="J34" s="35">
        <v>304.7799999999984</v>
      </c>
      <c r="K34" s="36">
        <v>1.7800000000000014</v>
      </c>
      <c r="L34" s="21">
        <v>0.5659999999999993</v>
      </c>
      <c r="M34" s="129">
        <f t="shared" si="0"/>
        <v>3.5000000000000018</v>
      </c>
      <c r="N34" s="104">
        <v>0.02</v>
      </c>
      <c r="O34" s="129"/>
      <c r="P34" s="133">
        <f t="shared" si="1"/>
        <v>0.7800000000000002</v>
      </c>
      <c r="Q34" s="16"/>
      <c r="R34" s="16"/>
    </row>
    <row r="35" spans="1:18" s="4" customFormat="1" ht="13.5" customHeight="1">
      <c r="A35" s="33">
        <v>303.28999999999974</v>
      </c>
      <c r="B35" s="34">
        <v>0.2900000000000001</v>
      </c>
      <c r="C35" s="7">
        <v>0.14700000000000005</v>
      </c>
      <c r="D35" s="33">
        <v>303.7899999999993</v>
      </c>
      <c r="E35" s="34">
        <v>0.7900000000000005</v>
      </c>
      <c r="F35" s="5">
        <v>0.3260000000000002</v>
      </c>
      <c r="G35" s="33">
        <v>304.2899999999988</v>
      </c>
      <c r="H35" s="34">
        <v>1.290000000000001</v>
      </c>
      <c r="I35" s="5">
        <v>0.4580000000000003</v>
      </c>
      <c r="J35" s="35">
        <v>304.7899999999984</v>
      </c>
      <c r="K35" s="36">
        <v>1.7900000000000014</v>
      </c>
      <c r="L35" s="21">
        <v>0.5679999999999993</v>
      </c>
      <c r="M35" s="129">
        <f t="shared" si="0"/>
        <v>3.600000000000002</v>
      </c>
      <c r="N35" s="104">
        <v>0.02</v>
      </c>
      <c r="O35" s="129"/>
      <c r="P35" s="133">
        <f t="shared" si="1"/>
        <v>0.8000000000000003</v>
      </c>
      <c r="Q35" s="16"/>
      <c r="R35" s="16"/>
    </row>
    <row r="36" spans="1:18" s="4" customFormat="1" ht="13.5" customHeight="1">
      <c r="A36" s="37">
        <v>303.2999999999997</v>
      </c>
      <c r="B36" s="38">
        <v>0.3000000000000001</v>
      </c>
      <c r="C36" s="85">
        <v>0.15000000000000005</v>
      </c>
      <c r="D36" s="37">
        <v>303.7999999999993</v>
      </c>
      <c r="E36" s="38">
        <v>0.8000000000000005</v>
      </c>
      <c r="F36" s="6">
        <v>0.3300000000000002</v>
      </c>
      <c r="G36" s="37">
        <v>304.2999999999988</v>
      </c>
      <c r="H36" s="38">
        <v>1.300000000000001</v>
      </c>
      <c r="I36" s="6">
        <v>0.4600000000000003</v>
      </c>
      <c r="J36" s="39">
        <v>304.79999999999836</v>
      </c>
      <c r="K36" s="40">
        <v>1.8000000000000014</v>
      </c>
      <c r="L36" s="22">
        <v>0.5699999999999993</v>
      </c>
      <c r="M36" s="129">
        <f t="shared" si="0"/>
        <v>3.700000000000002</v>
      </c>
      <c r="N36" s="104">
        <v>0.02</v>
      </c>
      <c r="O36" s="129"/>
      <c r="P36" s="133">
        <f t="shared" si="1"/>
        <v>0.8200000000000003</v>
      </c>
      <c r="Q36" s="16"/>
      <c r="R36" s="16"/>
    </row>
    <row r="37" spans="1:18" s="4" customFormat="1" ht="13.5" customHeight="1">
      <c r="A37" s="49">
        <v>303.3099999999997</v>
      </c>
      <c r="B37" s="31">
        <v>0.3100000000000001</v>
      </c>
      <c r="C37" s="3">
        <v>0.15500000000000005</v>
      </c>
      <c r="D37" s="49">
        <v>303.80999999999926</v>
      </c>
      <c r="E37" s="31">
        <v>0.8100000000000005</v>
      </c>
      <c r="F37" s="3">
        <v>0.3320000000000002</v>
      </c>
      <c r="G37" s="49">
        <v>304.3099999999988</v>
      </c>
      <c r="H37" s="31">
        <v>1.310000000000001</v>
      </c>
      <c r="I37" s="3">
        <v>0.4620000000000003</v>
      </c>
      <c r="J37" s="50">
        <v>304.80999999999835</v>
      </c>
      <c r="K37" s="51">
        <v>1.8100000000000014</v>
      </c>
      <c r="L37" s="24">
        <v>0.5724999999999992</v>
      </c>
      <c r="M37" s="129">
        <f t="shared" si="0"/>
        <v>3.800000000000002</v>
      </c>
      <c r="N37" s="104">
        <v>0.01</v>
      </c>
      <c r="O37" s="129"/>
      <c r="P37" s="133">
        <f t="shared" si="1"/>
        <v>0.8300000000000003</v>
      </c>
      <c r="Q37" s="16"/>
      <c r="R37" s="16"/>
    </row>
    <row r="38" spans="1:18" s="4" customFormat="1" ht="13.5" customHeight="1">
      <c r="A38" s="33">
        <v>303.3199999999997</v>
      </c>
      <c r="B38" s="34">
        <v>0.3200000000000001</v>
      </c>
      <c r="C38" s="5">
        <v>0.16000000000000006</v>
      </c>
      <c r="D38" s="33">
        <v>303.81999999999925</v>
      </c>
      <c r="E38" s="34">
        <v>0.8200000000000005</v>
      </c>
      <c r="F38" s="5">
        <v>0.3340000000000002</v>
      </c>
      <c r="G38" s="33">
        <v>304.3199999999988</v>
      </c>
      <c r="H38" s="34">
        <v>1.320000000000001</v>
      </c>
      <c r="I38" s="5">
        <v>0.4640000000000003</v>
      </c>
      <c r="J38" s="35">
        <v>304.81999999999834</v>
      </c>
      <c r="K38" s="36">
        <v>1.8200000000000014</v>
      </c>
      <c r="L38" s="21">
        <v>0.5749999999999992</v>
      </c>
      <c r="M38" s="129">
        <f t="shared" si="0"/>
        <v>3.900000000000002</v>
      </c>
      <c r="N38" s="104">
        <v>0.02</v>
      </c>
      <c r="O38" s="129"/>
      <c r="P38" s="133">
        <f t="shared" si="1"/>
        <v>0.8500000000000003</v>
      </c>
      <c r="Q38" s="16"/>
      <c r="R38" s="16"/>
    </row>
    <row r="39" spans="1:18" s="4" customFormat="1" ht="13.5" customHeight="1">
      <c r="A39" s="33">
        <v>303.3299999999997</v>
      </c>
      <c r="B39" s="34">
        <v>0.3300000000000001</v>
      </c>
      <c r="C39" s="5">
        <v>0.16500000000000006</v>
      </c>
      <c r="D39" s="33">
        <v>303.82999999999925</v>
      </c>
      <c r="E39" s="34">
        <v>0.8300000000000005</v>
      </c>
      <c r="F39" s="5">
        <v>0.3360000000000002</v>
      </c>
      <c r="G39" s="33">
        <v>304.3299999999988</v>
      </c>
      <c r="H39" s="34">
        <v>1.330000000000001</v>
      </c>
      <c r="I39" s="5">
        <v>0.4660000000000003</v>
      </c>
      <c r="J39" s="35">
        <v>304.82999999999834</v>
      </c>
      <c r="K39" s="36">
        <v>1.8300000000000014</v>
      </c>
      <c r="L39" s="21">
        <v>0.5774999999999991</v>
      </c>
      <c r="M39" s="129">
        <f t="shared" si="0"/>
        <v>4.000000000000002</v>
      </c>
      <c r="N39" s="104">
        <v>0.01</v>
      </c>
      <c r="O39" s="129"/>
      <c r="P39" s="133">
        <f t="shared" si="1"/>
        <v>0.8600000000000003</v>
      </c>
      <c r="Q39" s="16"/>
      <c r="R39" s="16"/>
    </row>
    <row r="40" spans="1:18" s="4" customFormat="1" ht="13.5" customHeight="1">
      <c r="A40" s="33">
        <v>303.3399999999997</v>
      </c>
      <c r="B40" s="34">
        <v>0.34000000000000014</v>
      </c>
      <c r="C40" s="5">
        <v>0.17000000000000007</v>
      </c>
      <c r="D40" s="33">
        <v>303.83999999999924</v>
      </c>
      <c r="E40" s="34">
        <v>0.8400000000000005</v>
      </c>
      <c r="F40" s="5">
        <v>0.3380000000000002</v>
      </c>
      <c r="G40" s="33">
        <v>304.3399999999988</v>
      </c>
      <c r="H40" s="34">
        <v>1.340000000000001</v>
      </c>
      <c r="I40" s="5">
        <v>0.4680000000000003</v>
      </c>
      <c r="J40" s="35">
        <v>304.8399999999983</v>
      </c>
      <c r="K40" s="36">
        <v>1.8400000000000014</v>
      </c>
      <c r="L40" s="21">
        <v>0.5799999999999991</v>
      </c>
      <c r="M40" s="129">
        <f t="shared" si="0"/>
        <v>4.100000000000001</v>
      </c>
      <c r="N40" s="104">
        <v>0.02</v>
      </c>
      <c r="O40" s="129"/>
      <c r="P40" s="133">
        <f t="shared" si="1"/>
        <v>0.8800000000000003</v>
      </c>
      <c r="Q40" s="16"/>
      <c r="R40" s="16"/>
    </row>
    <row r="41" spans="1:18" s="4" customFormat="1" ht="13.5" customHeight="1">
      <c r="A41" s="33">
        <v>303.3499999999997</v>
      </c>
      <c r="B41" s="34">
        <v>0.35000000000000014</v>
      </c>
      <c r="C41" s="5">
        <v>0.17500000000000007</v>
      </c>
      <c r="D41" s="33">
        <v>303.8499999999992</v>
      </c>
      <c r="E41" s="34">
        <v>0.8500000000000005</v>
      </c>
      <c r="F41" s="5">
        <v>0.3400000000000002</v>
      </c>
      <c r="G41" s="33">
        <v>304.3499999999988</v>
      </c>
      <c r="H41" s="34">
        <v>1.350000000000001</v>
      </c>
      <c r="I41" s="5">
        <v>0.4700000000000003</v>
      </c>
      <c r="J41" s="35">
        <v>304.8499999999983</v>
      </c>
      <c r="K41" s="36">
        <v>1.8500000000000014</v>
      </c>
      <c r="L41" s="21">
        <v>0.582499999999999</v>
      </c>
      <c r="M41" s="129">
        <f t="shared" si="0"/>
        <v>4.200000000000001</v>
      </c>
      <c r="N41" s="104">
        <v>0.02</v>
      </c>
      <c r="O41" s="129"/>
      <c r="P41" s="133">
        <f t="shared" si="1"/>
        <v>0.9000000000000004</v>
      </c>
      <c r="Q41" s="16"/>
      <c r="R41" s="16"/>
    </row>
    <row r="42" spans="1:18" s="4" customFormat="1" ht="13.5" customHeight="1">
      <c r="A42" s="33">
        <v>303.3599999999997</v>
      </c>
      <c r="B42" s="34">
        <v>0.36000000000000015</v>
      </c>
      <c r="C42" s="5">
        <v>0.18000000000000008</v>
      </c>
      <c r="D42" s="33">
        <v>303.8599999999992</v>
      </c>
      <c r="E42" s="34">
        <v>0.8600000000000005</v>
      </c>
      <c r="F42" s="5">
        <v>0.3420000000000002</v>
      </c>
      <c r="G42" s="33">
        <v>304.35999999999876</v>
      </c>
      <c r="H42" s="34">
        <v>1.360000000000001</v>
      </c>
      <c r="I42" s="5">
        <v>0.4720000000000003</v>
      </c>
      <c r="J42" s="35">
        <v>304.8599999999983</v>
      </c>
      <c r="K42" s="36">
        <v>1.8600000000000014</v>
      </c>
      <c r="L42" s="21">
        <v>0.584999999999999</v>
      </c>
      <c r="M42" s="129">
        <f t="shared" si="0"/>
        <v>4.300000000000001</v>
      </c>
      <c r="N42" s="104">
        <v>0.01</v>
      </c>
      <c r="O42" s="129"/>
      <c r="P42" s="133">
        <f t="shared" si="1"/>
        <v>0.9100000000000004</v>
      </c>
      <c r="Q42" s="16"/>
      <c r="R42" s="16"/>
    </row>
    <row r="43" spans="1:18" s="4" customFormat="1" ht="13.5" customHeight="1">
      <c r="A43" s="33">
        <v>303.36999999999966</v>
      </c>
      <c r="B43" s="34">
        <v>0.37000000000000016</v>
      </c>
      <c r="C43" s="5">
        <v>0.18500000000000008</v>
      </c>
      <c r="D43" s="33">
        <v>303.8699999999992</v>
      </c>
      <c r="E43" s="34">
        <v>0.8700000000000006</v>
      </c>
      <c r="F43" s="5">
        <v>0.3440000000000002</v>
      </c>
      <c r="G43" s="33">
        <v>304.36999999999875</v>
      </c>
      <c r="H43" s="34">
        <v>1.370000000000001</v>
      </c>
      <c r="I43" s="5">
        <v>0.4740000000000003</v>
      </c>
      <c r="J43" s="35">
        <v>304.8699999999983</v>
      </c>
      <c r="K43" s="36">
        <v>1.8700000000000014</v>
      </c>
      <c r="L43" s="21">
        <v>0.5874999999999989</v>
      </c>
      <c r="M43" s="129">
        <f t="shared" si="0"/>
        <v>4.4</v>
      </c>
      <c r="N43" s="75">
        <v>0.02</v>
      </c>
      <c r="O43" s="129"/>
      <c r="P43" s="133">
        <f t="shared" si="1"/>
        <v>0.9300000000000004</v>
      </c>
      <c r="Q43" s="16"/>
      <c r="R43" s="16"/>
    </row>
    <row r="44" spans="1:18" s="4" customFormat="1" ht="13.5" customHeight="1">
      <c r="A44" s="33">
        <v>303.37999999999965</v>
      </c>
      <c r="B44" s="34">
        <v>0.38000000000000017</v>
      </c>
      <c r="C44" s="5">
        <v>0.19000000000000009</v>
      </c>
      <c r="D44" s="33">
        <v>303.8799999999992</v>
      </c>
      <c r="E44" s="34">
        <v>0.8800000000000006</v>
      </c>
      <c r="F44" s="5">
        <v>0.3460000000000002</v>
      </c>
      <c r="G44" s="33">
        <v>304.37999999999874</v>
      </c>
      <c r="H44" s="34">
        <v>1.380000000000001</v>
      </c>
      <c r="I44" s="5">
        <v>0.4760000000000003</v>
      </c>
      <c r="J44" s="35">
        <v>304.8799999999983</v>
      </c>
      <c r="K44" s="36">
        <v>1.8800000000000014</v>
      </c>
      <c r="L44" s="21">
        <v>0.5899999999999989</v>
      </c>
      <c r="M44" s="129">
        <f t="shared" si="0"/>
        <v>4.5</v>
      </c>
      <c r="N44" s="75">
        <v>0.01</v>
      </c>
      <c r="O44" s="129"/>
      <c r="P44" s="133">
        <f t="shared" si="1"/>
        <v>0.9400000000000004</v>
      </c>
      <c r="Q44" s="16"/>
      <c r="R44" s="16"/>
    </row>
    <row r="45" spans="1:18" s="4" customFormat="1" ht="13.5" customHeight="1">
      <c r="A45" s="33">
        <v>303.38999999999965</v>
      </c>
      <c r="B45" s="34">
        <v>0.3900000000000002</v>
      </c>
      <c r="C45" s="5">
        <v>0.1950000000000001</v>
      </c>
      <c r="D45" s="33">
        <v>303.8899999999992</v>
      </c>
      <c r="E45" s="34">
        <v>0.8900000000000006</v>
      </c>
      <c r="F45" s="5">
        <v>0.3480000000000002</v>
      </c>
      <c r="G45" s="33">
        <v>304.38999999999874</v>
      </c>
      <c r="H45" s="34">
        <v>1.390000000000001</v>
      </c>
      <c r="I45" s="5">
        <v>0.4780000000000003</v>
      </c>
      <c r="J45" s="35">
        <v>304.8899999999983</v>
      </c>
      <c r="K45" s="36">
        <v>1.8900000000000015</v>
      </c>
      <c r="L45" s="21">
        <v>0.5924999999999988</v>
      </c>
      <c r="M45" s="129">
        <f t="shared" si="0"/>
        <v>4.6</v>
      </c>
      <c r="N45" s="75">
        <v>0.02</v>
      </c>
      <c r="O45" s="129"/>
      <c r="P45" s="133">
        <f>P44+N45</f>
        <v>0.9600000000000004</v>
      </c>
      <c r="Q45" s="16"/>
      <c r="R45" s="16"/>
    </row>
    <row r="46" spans="1:17" s="4" customFormat="1" ht="13.5" customHeight="1">
      <c r="A46" s="37">
        <v>303.39999999999964</v>
      </c>
      <c r="B46" s="38">
        <v>0.4000000000000002</v>
      </c>
      <c r="C46" s="6">
        <v>0.2000000000000001</v>
      </c>
      <c r="D46" s="37">
        <v>303.8999999999992</v>
      </c>
      <c r="E46" s="38">
        <v>0.9000000000000006</v>
      </c>
      <c r="F46" s="6">
        <v>0.3500000000000002</v>
      </c>
      <c r="G46" s="37">
        <v>304.3999999999987</v>
      </c>
      <c r="H46" s="38">
        <v>1.400000000000001</v>
      </c>
      <c r="I46" s="6">
        <v>0.4800000000000003</v>
      </c>
      <c r="J46" s="39">
        <v>304.8999999999983</v>
      </c>
      <c r="K46" s="40">
        <v>1.9000000000000015</v>
      </c>
      <c r="L46" s="22">
        <v>0.5949999999999988</v>
      </c>
      <c r="M46" s="129">
        <f t="shared" si="0"/>
        <v>4.699999999999999</v>
      </c>
      <c r="N46" s="75">
        <v>0.01</v>
      </c>
      <c r="O46" s="129"/>
      <c r="P46" s="133">
        <f>P45+N46</f>
        <v>0.9700000000000004</v>
      </c>
      <c r="Q46" s="16"/>
    </row>
    <row r="47" spans="1:17" s="4" customFormat="1" ht="13.5" customHeight="1">
      <c r="A47" s="49">
        <v>303.4099999999996</v>
      </c>
      <c r="B47" s="31">
        <v>0.4100000000000002</v>
      </c>
      <c r="C47" s="3">
        <v>0.2030000000000001</v>
      </c>
      <c r="D47" s="49">
        <v>303.9099999999992</v>
      </c>
      <c r="E47" s="31">
        <v>0.9100000000000006</v>
      </c>
      <c r="F47" s="3">
        <v>0.3540000000000002</v>
      </c>
      <c r="G47" s="49">
        <v>304.4099999999987</v>
      </c>
      <c r="H47" s="31">
        <v>1.410000000000001</v>
      </c>
      <c r="I47" s="3">
        <v>0.4820000000000003</v>
      </c>
      <c r="J47" s="50">
        <v>304.90999999999826</v>
      </c>
      <c r="K47" s="51">
        <v>1.9100000000000015</v>
      </c>
      <c r="L47" s="23">
        <v>0.5974999999999987</v>
      </c>
      <c r="M47" s="129">
        <f t="shared" si="0"/>
        <v>4.799999999999999</v>
      </c>
      <c r="N47" s="75">
        <v>0.01</v>
      </c>
      <c r="O47" s="129"/>
      <c r="P47" s="133">
        <f t="shared" si="1"/>
        <v>0.9800000000000004</v>
      </c>
      <c r="Q47" s="16"/>
    </row>
    <row r="48" spans="1:17" s="4" customFormat="1" ht="13.5" customHeight="1">
      <c r="A48" s="33">
        <v>303.4199999999996</v>
      </c>
      <c r="B48" s="34">
        <v>0.4200000000000002</v>
      </c>
      <c r="C48" s="5">
        <v>0.2060000000000001</v>
      </c>
      <c r="D48" s="33">
        <v>303.91999999999916</v>
      </c>
      <c r="E48" s="34">
        <v>0.9200000000000006</v>
      </c>
      <c r="F48" s="5">
        <v>0.3580000000000002</v>
      </c>
      <c r="G48" s="33">
        <v>304.4199999999987</v>
      </c>
      <c r="H48" s="34">
        <v>1.420000000000001</v>
      </c>
      <c r="I48" s="5">
        <v>0.4840000000000003</v>
      </c>
      <c r="J48" s="35">
        <v>304.91999999999825</v>
      </c>
      <c r="K48" s="36">
        <v>1.9200000000000015</v>
      </c>
      <c r="L48" s="21">
        <v>0.5999999999999986</v>
      </c>
      <c r="M48" s="52"/>
      <c r="N48" s="75"/>
      <c r="O48" s="52"/>
      <c r="P48" s="76"/>
      <c r="Q48" s="16"/>
    </row>
    <row r="49" spans="1:17" s="4" customFormat="1" ht="13.5" customHeight="1">
      <c r="A49" s="33">
        <v>303.4299999999996</v>
      </c>
      <c r="B49" s="34">
        <v>0.4300000000000002</v>
      </c>
      <c r="C49" s="5">
        <v>0.2090000000000001</v>
      </c>
      <c r="D49" s="33">
        <v>303.92999999999915</v>
      </c>
      <c r="E49" s="34">
        <v>0.9300000000000006</v>
      </c>
      <c r="F49" s="5">
        <v>0.3620000000000002</v>
      </c>
      <c r="G49" s="33">
        <v>304.4299999999987</v>
      </c>
      <c r="H49" s="34">
        <v>1.430000000000001</v>
      </c>
      <c r="I49" s="5">
        <v>0.4860000000000003</v>
      </c>
      <c r="J49" s="35">
        <v>304.92999999999824</v>
      </c>
      <c r="K49" s="36">
        <v>1.9300000000000015</v>
      </c>
      <c r="L49" s="21">
        <v>0.6024999999999986</v>
      </c>
      <c r="M49" s="52"/>
      <c r="N49" s="75"/>
      <c r="O49" s="52"/>
      <c r="P49" s="76"/>
      <c r="Q49" s="16"/>
    </row>
    <row r="50" spans="1:17" s="4" customFormat="1" ht="13.5" customHeight="1">
      <c r="A50" s="33">
        <v>303.4399999999996</v>
      </c>
      <c r="B50" s="34">
        <v>0.4400000000000002</v>
      </c>
      <c r="C50" s="5">
        <v>0.2120000000000001</v>
      </c>
      <c r="D50" s="33">
        <v>303.93999999999915</v>
      </c>
      <c r="E50" s="34">
        <v>0.9400000000000006</v>
      </c>
      <c r="F50" s="5">
        <v>0.3660000000000002</v>
      </c>
      <c r="G50" s="33">
        <v>304.4399999999987</v>
      </c>
      <c r="H50" s="34">
        <v>1.440000000000001</v>
      </c>
      <c r="I50" s="5">
        <v>0.4880000000000003</v>
      </c>
      <c r="J50" s="35">
        <v>304.93999999999824</v>
      </c>
      <c r="K50" s="36">
        <v>1.9400000000000015</v>
      </c>
      <c r="L50" s="21">
        <v>0.6049999999999985</v>
      </c>
      <c r="M50" s="52"/>
      <c r="N50" s="75"/>
      <c r="O50" s="52"/>
      <c r="P50" s="76"/>
      <c r="Q50" s="16"/>
    </row>
    <row r="51" spans="1:17" s="4" customFormat="1" ht="13.5" customHeight="1">
      <c r="A51" s="33">
        <v>303.4499999999996</v>
      </c>
      <c r="B51" s="34">
        <v>0.45000000000000023</v>
      </c>
      <c r="C51" s="5">
        <v>0.2150000000000001</v>
      </c>
      <c r="D51" s="33">
        <v>303.94999999999914</v>
      </c>
      <c r="E51" s="34">
        <v>0.9500000000000006</v>
      </c>
      <c r="F51" s="5">
        <v>0.3700000000000002</v>
      </c>
      <c r="G51" s="33">
        <v>304.4499999999987</v>
      </c>
      <c r="H51" s="34">
        <v>1.450000000000001</v>
      </c>
      <c r="I51" s="5">
        <v>0.4900000000000003</v>
      </c>
      <c r="J51" s="35">
        <v>304.9499999999982</v>
      </c>
      <c r="K51" s="36">
        <v>1.9500000000000015</v>
      </c>
      <c r="L51" s="21">
        <v>0.6074999999999985</v>
      </c>
      <c r="M51" s="52"/>
      <c r="N51" s="75"/>
      <c r="O51" s="52"/>
      <c r="P51" s="76"/>
      <c r="Q51" s="16"/>
    </row>
    <row r="52" spans="1:17" s="4" customFormat="1" ht="13.5" customHeight="1">
      <c r="A52" s="33">
        <v>303.4599999999996</v>
      </c>
      <c r="B52" s="34">
        <v>0.46000000000000024</v>
      </c>
      <c r="C52" s="5">
        <v>0.2180000000000001</v>
      </c>
      <c r="D52" s="33">
        <v>303.9599999999991</v>
      </c>
      <c r="E52" s="34">
        <v>0.9600000000000006</v>
      </c>
      <c r="F52" s="5">
        <v>0.3740000000000002</v>
      </c>
      <c r="G52" s="33">
        <v>304.4599999999987</v>
      </c>
      <c r="H52" s="34">
        <v>1.460000000000001</v>
      </c>
      <c r="I52" s="5">
        <v>0.4920000000000003</v>
      </c>
      <c r="J52" s="35">
        <v>304.9599999999982</v>
      </c>
      <c r="K52" s="36">
        <v>1.9600000000000015</v>
      </c>
      <c r="L52" s="21">
        <v>0.6099999999999984</v>
      </c>
      <c r="M52" s="52"/>
      <c r="N52" s="75"/>
      <c r="O52" s="52"/>
      <c r="P52" s="76"/>
      <c r="Q52" s="16"/>
    </row>
    <row r="53" spans="1:17" s="4" customFormat="1" ht="13.5" customHeight="1">
      <c r="A53" s="33">
        <v>303.4699999999996</v>
      </c>
      <c r="B53" s="34">
        <v>0.47000000000000025</v>
      </c>
      <c r="C53" s="5">
        <v>0.2210000000000001</v>
      </c>
      <c r="D53" s="33">
        <v>303.9699999999991</v>
      </c>
      <c r="E53" s="34">
        <v>0.9700000000000006</v>
      </c>
      <c r="F53" s="5">
        <v>0.3780000000000002</v>
      </c>
      <c r="G53" s="33">
        <v>304.46999999999866</v>
      </c>
      <c r="H53" s="34">
        <v>1.470000000000001</v>
      </c>
      <c r="I53" s="5">
        <v>0.4940000000000003</v>
      </c>
      <c r="J53" s="35">
        <v>304.9699999999982</v>
      </c>
      <c r="K53" s="36">
        <v>1.9700000000000015</v>
      </c>
      <c r="L53" s="21">
        <v>0.6124999999999984</v>
      </c>
      <c r="M53" s="52"/>
      <c r="N53" s="75"/>
      <c r="O53" s="52"/>
      <c r="P53" s="76"/>
      <c r="Q53" s="16"/>
    </row>
    <row r="54" spans="1:17" s="4" customFormat="1" ht="13.5" customHeight="1">
      <c r="A54" s="33">
        <v>303.47999999999956</v>
      </c>
      <c r="B54" s="34">
        <v>0.48000000000000026</v>
      </c>
      <c r="C54" s="5">
        <v>0.22400000000000012</v>
      </c>
      <c r="D54" s="33">
        <v>303.9799999999991</v>
      </c>
      <c r="E54" s="34">
        <v>0.9800000000000006</v>
      </c>
      <c r="F54" s="5">
        <v>0.38200000000000023</v>
      </c>
      <c r="G54" s="33">
        <v>304.47999999999865</v>
      </c>
      <c r="H54" s="34">
        <v>1.480000000000001</v>
      </c>
      <c r="I54" s="5">
        <v>0.49600000000000033</v>
      </c>
      <c r="J54" s="35">
        <v>304.9799999999982</v>
      </c>
      <c r="K54" s="36">
        <v>1.9800000000000015</v>
      </c>
      <c r="L54" s="21">
        <v>0.6149999999999983</v>
      </c>
      <c r="M54" s="52"/>
      <c r="N54" s="75"/>
      <c r="O54" s="52"/>
      <c r="P54" s="76"/>
      <c r="Q54" s="16"/>
    </row>
    <row r="55" spans="1:17" s="4" customFormat="1" ht="13.5" customHeight="1">
      <c r="A55" s="37">
        <v>303.48999999999955</v>
      </c>
      <c r="B55" s="38">
        <v>0.49000000000000027</v>
      </c>
      <c r="C55" s="6">
        <v>0.22700000000000012</v>
      </c>
      <c r="D55" s="37">
        <v>303.9899999999991</v>
      </c>
      <c r="E55" s="38">
        <v>0.9900000000000007</v>
      </c>
      <c r="F55" s="6">
        <v>0.38600000000000023</v>
      </c>
      <c r="G55" s="37">
        <v>304.48999999999864</v>
      </c>
      <c r="H55" s="38">
        <v>1.490000000000001</v>
      </c>
      <c r="I55" s="6">
        <v>0.49800000000000033</v>
      </c>
      <c r="J55" s="39">
        <v>304.9899999999982</v>
      </c>
      <c r="K55" s="40">
        <v>1.9900000000000015</v>
      </c>
      <c r="L55" s="22">
        <v>0.6174999999999983</v>
      </c>
      <c r="M55" s="52"/>
      <c r="N55" s="75"/>
      <c r="O55" s="52"/>
      <c r="P55" s="76"/>
      <c r="Q55" s="16"/>
    </row>
    <row r="56" spans="1:16" s="4" customFormat="1" ht="13.5" customHeight="1">
      <c r="A56" s="86"/>
      <c r="B56" s="86"/>
      <c r="C56" s="13"/>
      <c r="D56" s="86"/>
      <c r="E56" s="86"/>
      <c r="F56" s="13"/>
      <c r="G56" s="86"/>
      <c r="H56" s="86"/>
      <c r="I56" s="13"/>
      <c r="J56" s="86"/>
      <c r="K56" s="86"/>
      <c r="L56" s="13"/>
      <c r="M56" s="52"/>
      <c r="N56" s="75"/>
      <c r="O56" s="52"/>
      <c r="P56" s="76"/>
    </row>
    <row r="57" spans="1:16" ht="21" customHeight="1">
      <c r="A57" s="159" t="s">
        <v>12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52"/>
      <c r="N57" s="75"/>
      <c r="O57" s="52"/>
      <c r="P57" s="76"/>
    </row>
    <row r="58" spans="1:16" ht="15" customHeight="1">
      <c r="A58" s="160" t="s">
        <v>13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29"/>
      <c r="N58" s="74"/>
      <c r="O58" s="29"/>
      <c r="P58" s="68"/>
    </row>
    <row r="59" spans="1:16" ht="15" customHeight="1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29"/>
      <c r="N59" s="74"/>
      <c r="O59" s="29"/>
      <c r="P59" s="68"/>
    </row>
    <row r="60" spans="1:16" ht="16.5" customHeight="1">
      <c r="A60" s="87" t="s">
        <v>1</v>
      </c>
      <c r="B60" s="87" t="s">
        <v>1</v>
      </c>
      <c r="C60" s="88" t="s">
        <v>7</v>
      </c>
      <c r="D60" s="87" t="s">
        <v>1</v>
      </c>
      <c r="E60" s="87" t="s">
        <v>1</v>
      </c>
      <c r="F60" s="87" t="s">
        <v>7</v>
      </c>
      <c r="G60" s="89" t="s">
        <v>1</v>
      </c>
      <c r="H60" s="87" t="s">
        <v>1</v>
      </c>
      <c r="I60" s="87" t="s">
        <v>7</v>
      </c>
      <c r="J60" s="87" t="s">
        <v>1</v>
      </c>
      <c r="K60" s="87" t="s">
        <v>1</v>
      </c>
      <c r="L60" s="87" t="s">
        <v>7</v>
      </c>
      <c r="M60" s="29"/>
      <c r="N60" s="74"/>
      <c r="O60" s="28"/>
      <c r="P60" s="68"/>
    </row>
    <row r="61" spans="1:16" ht="16.5" customHeight="1">
      <c r="A61" s="90" t="s">
        <v>2</v>
      </c>
      <c r="B61" s="90" t="s">
        <v>3</v>
      </c>
      <c r="C61" s="91" t="s">
        <v>8</v>
      </c>
      <c r="D61" s="90" t="s">
        <v>2</v>
      </c>
      <c r="E61" s="90" t="s">
        <v>3</v>
      </c>
      <c r="F61" s="90" t="s">
        <v>8</v>
      </c>
      <c r="G61" s="92" t="s">
        <v>2</v>
      </c>
      <c r="H61" s="90" t="s">
        <v>3</v>
      </c>
      <c r="I61" s="91" t="s">
        <v>8</v>
      </c>
      <c r="J61" s="90" t="s">
        <v>2</v>
      </c>
      <c r="K61" s="90" t="s">
        <v>3</v>
      </c>
      <c r="L61" s="90" t="s">
        <v>8</v>
      </c>
      <c r="M61" s="29"/>
      <c r="N61" s="74"/>
      <c r="O61" s="28"/>
      <c r="P61" s="68"/>
    </row>
    <row r="62" spans="1:16" s="4" customFormat="1" ht="13.5" customHeight="1">
      <c r="A62" s="50">
        <v>304.9999999999982</v>
      </c>
      <c r="B62" s="51">
        <v>2.0000000000000013</v>
      </c>
      <c r="C62" s="93">
        <v>0.6199999999999982</v>
      </c>
      <c r="D62" s="50">
        <v>305.4999999999977</v>
      </c>
      <c r="E62" s="51">
        <v>2.4999999999999907</v>
      </c>
      <c r="F62" s="24">
        <v>0.7099999999999972</v>
      </c>
      <c r="G62" s="94">
        <v>305.99999999999727</v>
      </c>
      <c r="H62" s="51">
        <v>2.99999999999998</v>
      </c>
      <c r="I62" s="93">
        <v>0.7999999999999962</v>
      </c>
      <c r="J62" s="50">
        <v>306.4999999999968</v>
      </c>
      <c r="K62" s="51">
        <v>3.4999999999999694</v>
      </c>
      <c r="L62" s="24">
        <v>0.8799999999999962</v>
      </c>
      <c r="M62" s="29"/>
      <c r="N62" s="74"/>
      <c r="O62" s="29"/>
      <c r="P62" s="68"/>
    </row>
    <row r="63" spans="1:16" s="4" customFormat="1" ht="13.5" customHeight="1">
      <c r="A63" s="35">
        <v>305.0099999999982</v>
      </c>
      <c r="B63" s="36">
        <v>2.010000000000001</v>
      </c>
      <c r="C63" s="95">
        <v>0.6219999999999982</v>
      </c>
      <c r="D63" s="35">
        <v>305.5099999999977</v>
      </c>
      <c r="E63" s="36">
        <v>2.5099999999999905</v>
      </c>
      <c r="F63" s="21">
        <v>0.7119999999999972</v>
      </c>
      <c r="G63" s="96">
        <v>306.00999999999726</v>
      </c>
      <c r="H63" s="36">
        <v>3.00999999999998</v>
      </c>
      <c r="I63" s="95">
        <v>0.8019999999999962</v>
      </c>
      <c r="J63" s="35">
        <v>306.5099999999968</v>
      </c>
      <c r="K63" s="36">
        <v>3.509999999999969</v>
      </c>
      <c r="L63" s="21">
        <v>0.8819999999999962</v>
      </c>
      <c r="M63" s="29"/>
      <c r="N63" s="74"/>
      <c r="O63" s="29"/>
      <c r="P63" s="68"/>
    </row>
    <row r="64" spans="1:16" s="4" customFormat="1" ht="13.5" customHeight="1">
      <c r="A64" s="35">
        <v>305.01999999999816</v>
      </c>
      <c r="B64" s="36">
        <v>2.020000000000001</v>
      </c>
      <c r="C64" s="95">
        <v>0.6239999999999982</v>
      </c>
      <c r="D64" s="35">
        <v>305.5199999999977</v>
      </c>
      <c r="E64" s="36">
        <v>2.5199999999999902</v>
      </c>
      <c r="F64" s="21">
        <v>0.7139999999999972</v>
      </c>
      <c r="G64" s="96">
        <v>306.01999999999725</v>
      </c>
      <c r="H64" s="36">
        <v>3.0199999999999796</v>
      </c>
      <c r="I64" s="95">
        <v>0.8039999999999962</v>
      </c>
      <c r="J64" s="35">
        <v>306.5199999999968</v>
      </c>
      <c r="K64" s="36">
        <v>3.519999999999969</v>
      </c>
      <c r="L64" s="21">
        <v>0.8839999999999962</v>
      </c>
      <c r="M64" s="29"/>
      <c r="N64" s="68"/>
      <c r="O64" s="29"/>
      <c r="P64" s="68"/>
    </row>
    <row r="65" spans="1:16" s="4" customFormat="1" ht="13.5" customHeight="1">
      <c r="A65" s="35">
        <v>305.02999999999815</v>
      </c>
      <c r="B65" s="36">
        <v>2.0300000000000007</v>
      </c>
      <c r="C65" s="95">
        <v>0.6259999999999982</v>
      </c>
      <c r="D65" s="35">
        <v>305.5299999999977</v>
      </c>
      <c r="E65" s="36">
        <v>2.52999999999999</v>
      </c>
      <c r="F65" s="21">
        <v>0.7159999999999972</v>
      </c>
      <c r="G65" s="96">
        <v>306.02999999999724</v>
      </c>
      <c r="H65" s="36">
        <v>3.0299999999999794</v>
      </c>
      <c r="I65" s="95">
        <v>0.8059999999999962</v>
      </c>
      <c r="J65" s="35">
        <v>306.5299999999968</v>
      </c>
      <c r="K65" s="36">
        <v>3.5299999999999687</v>
      </c>
      <c r="L65" s="21">
        <v>0.8859999999999962</v>
      </c>
      <c r="M65" s="29"/>
      <c r="N65" s="68"/>
      <c r="O65" s="29"/>
      <c r="P65" s="68"/>
    </row>
    <row r="66" spans="1:16" s="4" customFormat="1" ht="13.5" customHeight="1">
      <c r="A66" s="35">
        <v>305.03999999999814</v>
      </c>
      <c r="B66" s="36">
        <v>2.0400000000000005</v>
      </c>
      <c r="C66" s="95">
        <v>0.6279999999999982</v>
      </c>
      <c r="D66" s="35">
        <v>305.5399999999977</v>
      </c>
      <c r="E66" s="36">
        <v>2.53999999999999</v>
      </c>
      <c r="F66" s="21">
        <v>0.7179999999999972</v>
      </c>
      <c r="G66" s="96">
        <v>306.03999999999724</v>
      </c>
      <c r="H66" s="36">
        <v>3.039999999999979</v>
      </c>
      <c r="I66" s="95">
        <v>0.8079999999999962</v>
      </c>
      <c r="J66" s="35">
        <v>306.5399999999968</v>
      </c>
      <c r="K66" s="36">
        <v>3.5399999999999685</v>
      </c>
      <c r="L66" s="21">
        <v>0.8879999999999962</v>
      </c>
      <c r="M66" s="29"/>
      <c r="N66" s="68"/>
      <c r="O66" s="29"/>
      <c r="P66" s="68"/>
    </row>
    <row r="67" spans="1:16" s="4" customFormat="1" ht="13.5" customHeight="1">
      <c r="A67" s="35">
        <v>305.04999999999814</v>
      </c>
      <c r="B67" s="36">
        <v>2.0500000000000003</v>
      </c>
      <c r="C67" s="95">
        <v>0.6299999999999982</v>
      </c>
      <c r="D67" s="35">
        <v>305.5499999999977</v>
      </c>
      <c r="E67" s="36">
        <v>2.5499999999999896</v>
      </c>
      <c r="F67" s="21">
        <v>0.7199999999999972</v>
      </c>
      <c r="G67" s="96">
        <v>306.0499999999972</v>
      </c>
      <c r="H67" s="36">
        <v>3.049999999999979</v>
      </c>
      <c r="I67" s="95">
        <v>0.8099999999999962</v>
      </c>
      <c r="J67" s="35">
        <v>306.54999999999677</v>
      </c>
      <c r="K67" s="36">
        <v>3.5499999999999683</v>
      </c>
      <c r="L67" s="21">
        <v>0.8899999999999962</v>
      </c>
      <c r="M67" s="52"/>
      <c r="N67" s="76"/>
      <c r="O67" s="52"/>
      <c r="P67" s="76"/>
    </row>
    <row r="68" spans="1:16" s="4" customFormat="1" ht="13.5" customHeight="1">
      <c r="A68" s="35">
        <v>305.0599999999981</v>
      </c>
      <c r="B68" s="36">
        <v>2.06</v>
      </c>
      <c r="C68" s="95">
        <v>0.6319999999999982</v>
      </c>
      <c r="D68" s="35">
        <v>305.5599999999977</v>
      </c>
      <c r="E68" s="36">
        <v>2.5599999999999894</v>
      </c>
      <c r="F68" s="21">
        <v>0.7219999999999972</v>
      </c>
      <c r="G68" s="96">
        <v>306.0599999999972</v>
      </c>
      <c r="H68" s="36">
        <v>3.0599999999999787</v>
      </c>
      <c r="I68" s="95">
        <v>0.8119999999999962</v>
      </c>
      <c r="J68" s="35">
        <v>306.55999999999676</v>
      </c>
      <c r="K68" s="36">
        <v>3.559999999999968</v>
      </c>
      <c r="L68" s="21">
        <v>0.8919999999999962</v>
      </c>
      <c r="M68" s="52"/>
      <c r="N68" s="76"/>
      <c r="O68" s="52"/>
      <c r="P68" s="76"/>
    </row>
    <row r="69" spans="1:16" s="4" customFormat="1" ht="13.5" customHeight="1">
      <c r="A69" s="35">
        <v>305.0699999999981</v>
      </c>
      <c r="B69" s="36">
        <v>2.07</v>
      </c>
      <c r="C69" s="95">
        <v>0.6339999999999982</v>
      </c>
      <c r="D69" s="35">
        <v>305.56999999999766</v>
      </c>
      <c r="E69" s="36">
        <v>2.569999999999989</v>
      </c>
      <c r="F69" s="21">
        <v>0.7239999999999972</v>
      </c>
      <c r="G69" s="96">
        <v>306.0699999999972</v>
      </c>
      <c r="H69" s="36">
        <v>3.0699999999999785</v>
      </c>
      <c r="I69" s="95">
        <v>0.8139999999999962</v>
      </c>
      <c r="J69" s="35">
        <v>306.56999999999675</v>
      </c>
      <c r="K69" s="36">
        <v>3.569999999999968</v>
      </c>
      <c r="L69" s="21">
        <v>0.8939999999999962</v>
      </c>
      <c r="M69" s="52"/>
      <c r="N69" s="76"/>
      <c r="O69" s="52"/>
      <c r="P69" s="76"/>
    </row>
    <row r="70" spans="1:16" s="4" customFormat="1" ht="13.5" customHeight="1">
      <c r="A70" s="35">
        <v>305.0799999999981</v>
      </c>
      <c r="B70" s="36">
        <v>2.0799999999999996</v>
      </c>
      <c r="C70" s="95">
        <v>0.6359999999999982</v>
      </c>
      <c r="D70" s="35">
        <v>305.57999999999765</v>
      </c>
      <c r="E70" s="36">
        <v>2.579999999999989</v>
      </c>
      <c r="F70" s="21">
        <v>0.7259999999999972</v>
      </c>
      <c r="G70" s="96">
        <v>306.0799999999972</v>
      </c>
      <c r="H70" s="36">
        <v>3.0799999999999783</v>
      </c>
      <c r="I70" s="95">
        <v>0.8159999999999962</v>
      </c>
      <c r="J70" s="35">
        <v>306.57999999999674</v>
      </c>
      <c r="K70" s="36">
        <v>3.5799999999999677</v>
      </c>
      <c r="L70" s="21">
        <v>0.8959999999999962</v>
      </c>
      <c r="M70" s="52"/>
      <c r="N70" s="76"/>
      <c r="O70" s="52"/>
      <c r="P70" s="76"/>
    </row>
    <row r="71" spans="1:16" s="4" customFormat="1" ht="13.5" customHeight="1">
      <c r="A71" s="35">
        <v>305.0899999999981</v>
      </c>
      <c r="B71" s="36">
        <v>2.0899999999999994</v>
      </c>
      <c r="C71" s="95">
        <v>0.6379999999999982</v>
      </c>
      <c r="D71" s="35">
        <v>305.58999999999764</v>
      </c>
      <c r="E71" s="36">
        <v>2.5899999999999888</v>
      </c>
      <c r="F71" s="21">
        <v>0.7279999999999972</v>
      </c>
      <c r="G71" s="96">
        <v>306.0899999999972</v>
      </c>
      <c r="H71" s="36">
        <v>3.089999999999978</v>
      </c>
      <c r="I71" s="95">
        <v>0.8179999999999962</v>
      </c>
      <c r="J71" s="35">
        <v>306.58999999999673</v>
      </c>
      <c r="K71" s="36">
        <v>3.5899999999999674</v>
      </c>
      <c r="L71" s="21">
        <v>0.8979999999999962</v>
      </c>
      <c r="M71" s="52"/>
      <c r="N71" s="76"/>
      <c r="O71" s="52"/>
      <c r="P71" s="76"/>
    </row>
    <row r="72" spans="1:16" s="4" customFormat="1" ht="13.5" customHeight="1">
      <c r="A72" s="39">
        <v>305.0999999999981</v>
      </c>
      <c r="B72" s="40">
        <v>2.099999999999999</v>
      </c>
      <c r="C72" s="97">
        <v>0.6399999999999982</v>
      </c>
      <c r="D72" s="39">
        <v>305.59999999999764</v>
      </c>
      <c r="E72" s="40">
        <v>2.5999999999999885</v>
      </c>
      <c r="F72" s="22">
        <v>0.7299999999999972</v>
      </c>
      <c r="G72" s="98">
        <v>306.0999999999972</v>
      </c>
      <c r="H72" s="40">
        <v>3.099999999999978</v>
      </c>
      <c r="I72" s="97">
        <v>0.8199999999999962</v>
      </c>
      <c r="J72" s="39">
        <v>306.5999999999967</v>
      </c>
      <c r="K72" s="40">
        <v>3.5999999999999672</v>
      </c>
      <c r="L72" s="84">
        <v>0.8999999999999962</v>
      </c>
      <c r="M72" s="52"/>
      <c r="N72" s="76"/>
      <c r="O72" s="52"/>
      <c r="P72" s="76"/>
    </row>
    <row r="73" spans="1:16" s="4" customFormat="1" ht="13.5" customHeight="1">
      <c r="A73" s="50">
        <v>305.1099999999981</v>
      </c>
      <c r="B73" s="51">
        <v>2.109999999999999</v>
      </c>
      <c r="C73" s="93">
        <v>0.6414999999999982</v>
      </c>
      <c r="D73" s="50">
        <v>305.6099999999976</v>
      </c>
      <c r="E73" s="51">
        <v>2.6099999999999883</v>
      </c>
      <c r="F73" s="24">
        <v>0.7314999999999972</v>
      </c>
      <c r="G73" s="94">
        <v>306.10999999999717</v>
      </c>
      <c r="H73" s="51">
        <v>3.1099999999999777</v>
      </c>
      <c r="I73" s="93">
        <v>0.8209999999999962</v>
      </c>
      <c r="J73" s="50">
        <v>306.6099999999967</v>
      </c>
      <c r="K73" s="51">
        <v>3.609999999999967</v>
      </c>
      <c r="L73" s="24">
        <v>0.9009999999999962</v>
      </c>
      <c r="M73" s="52"/>
      <c r="N73" s="76"/>
      <c r="O73" s="52"/>
      <c r="P73" s="76"/>
    </row>
    <row r="74" spans="1:16" s="4" customFormat="1" ht="13.5" customHeight="1">
      <c r="A74" s="35">
        <v>305.1199999999981</v>
      </c>
      <c r="B74" s="36">
        <v>2.1199999999999988</v>
      </c>
      <c r="C74" s="95">
        <v>0.6429999999999981</v>
      </c>
      <c r="D74" s="35">
        <v>305.6199999999976</v>
      </c>
      <c r="E74" s="36">
        <v>2.619999999999988</v>
      </c>
      <c r="F74" s="21">
        <v>0.7329999999999971</v>
      </c>
      <c r="G74" s="96">
        <v>306.11999999999716</v>
      </c>
      <c r="H74" s="36">
        <v>3.1199999999999775</v>
      </c>
      <c r="I74" s="95">
        <v>0.8219999999999962</v>
      </c>
      <c r="J74" s="35">
        <v>306.6199999999967</v>
      </c>
      <c r="K74" s="36">
        <v>3.619999999999967</v>
      </c>
      <c r="L74" s="21">
        <v>0.9019999999999962</v>
      </c>
      <c r="M74" s="52"/>
      <c r="N74" s="76"/>
      <c r="O74" s="52"/>
      <c r="P74" s="76"/>
    </row>
    <row r="75" spans="1:16" s="4" customFormat="1" ht="13.5" customHeight="1">
      <c r="A75" s="35">
        <v>305.12999999999806</v>
      </c>
      <c r="B75" s="36">
        <v>2.1299999999999986</v>
      </c>
      <c r="C75" s="95">
        <v>0.6444999999999981</v>
      </c>
      <c r="D75" s="35">
        <v>305.6299999999976</v>
      </c>
      <c r="E75" s="36">
        <v>2.629999999999988</v>
      </c>
      <c r="F75" s="21">
        <v>0.734499999999997</v>
      </c>
      <c r="G75" s="96">
        <v>306.12999999999715</v>
      </c>
      <c r="H75" s="36">
        <v>3.1299999999999772</v>
      </c>
      <c r="I75" s="95">
        <v>0.8229999999999962</v>
      </c>
      <c r="J75" s="35">
        <v>306.6299999999967</v>
      </c>
      <c r="K75" s="36">
        <v>3.6299999999999666</v>
      </c>
      <c r="L75" s="21">
        <v>0.9029999999999963</v>
      </c>
      <c r="M75" s="52"/>
      <c r="N75" s="76"/>
      <c r="O75" s="52"/>
      <c r="P75" s="76"/>
    </row>
    <row r="76" spans="1:16" s="4" customFormat="1" ht="13.5" customHeight="1">
      <c r="A76" s="35">
        <v>305.13999999999805</v>
      </c>
      <c r="B76" s="36">
        <v>2.1399999999999983</v>
      </c>
      <c r="C76" s="95">
        <v>0.645999999999998</v>
      </c>
      <c r="D76" s="35">
        <v>305.6399999999976</v>
      </c>
      <c r="E76" s="36">
        <v>2.6399999999999877</v>
      </c>
      <c r="F76" s="21">
        <v>0.735999999999997</v>
      </c>
      <c r="G76" s="96">
        <v>306.13999999999714</v>
      </c>
      <c r="H76" s="36">
        <v>3.139999999999977</v>
      </c>
      <c r="I76" s="95">
        <v>0.8239999999999962</v>
      </c>
      <c r="J76" s="35">
        <v>306.6399999999967</v>
      </c>
      <c r="K76" s="36">
        <v>3.6399999999999664</v>
      </c>
      <c r="L76" s="21">
        <v>0.9039999999999963</v>
      </c>
      <c r="M76" s="52"/>
      <c r="N76" s="76"/>
      <c r="O76" s="52"/>
      <c r="P76" s="76"/>
    </row>
    <row r="77" spans="1:16" s="4" customFormat="1" ht="13.5" customHeight="1">
      <c r="A77" s="35">
        <v>305.14999999999804</v>
      </c>
      <c r="B77" s="36">
        <v>2.149999999999998</v>
      </c>
      <c r="C77" s="95">
        <v>0.647499999999998</v>
      </c>
      <c r="D77" s="35">
        <v>305.6499999999976</v>
      </c>
      <c r="E77" s="36">
        <v>2.6499999999999875</v>
      </c>
      <c r="F77" s="21">
        <v>0.7374999999999969</v>
      </c>
      <c r="G77" s="96">
        <v>306.14999999999714</v>
      </c>
      <c r="H77" s="36">
        <v>3.149999999999977</v>
      </c>
      <c r="I77" s="95">
        <v>0.8249999999999962</v>
      </c>
      <c r="J77" s="35">
        <v>306.6499999999967</v>
      </c>
      <c r="K77" s="36">
        <v>3.649999999999966</v>
      </c>
      <c r="L77" s="21">
        <v>0.9049999999999963</v>
      </c>
      <c r="M77" s="52"/>
      <c r="N77" s="76"/>
      <c r="O77" s="52"/>
      <c r="P77" s="76"/>
    </row>
    <row r="78" spans="1:16" s="4" customFormat="1" ht="13.5" customHeight="1">
      <c r="A78" s="35">
        <v>305.15999999999804</v>
      </c>
      <c r="B78" s="36">
        <v>2.159999999999998</v>
      </c>
      <c r="C78" s="95">
        <v>0.6489999999999979</v>
      </c>
      <c r="D78" s="35">
        <v>305.6599999999976</v>
      </c>
      <c r="E78" s="36">
        <v>2.6599999999999873</v>
      </c>
      <c r="F78" s="21">
        <v>0.7389999999999969</v>
      </c>
      <c r="G78" s="96">
        <v>306.1599999999971</v>
      </c>
      <c r="H78" s="36">
        <v>3.1599999999999766</v>
      </c>
      <c r="I78" s="95">
        <v>0.8259999999999962</v>
      </c>
      <c r="J78" s="35">
        <v>306.65999999999667</v>
      </c>
      <c r="K78" s="36">
        <v>3.659999999999966</v>
      </c>
      <c r="L78" s="21">
        <v>0.9059999999999963</v>
      </c>
      <c r="M78" s="52"/>
      <c r="N78" s="76"/>
      <c r="O78" s="52"/>
      <c r="P78" s="76"/>
    </row>
    <row r="79" spans="1:16" s="4" customFormat="1" ht="13.5" customHeight="1">
      <c r="A79" s="35">
        <v>305.169999999998</v>
      </c>
      <c r="B79" s="36">
        <v>2.1699999999999977</v>
      </c>
      <c r="C79" s="95">
        <v>0.6504999999999979</v>
      </c>
      <c r="D79" s="35">
        <v>305.6699999999976</v>
      </c>
      <c r="E79" s="36">
        <v>2.669999999999987</v>
      </c>
      <c r="F79" s="21">
        <v>0.7404999999999968</v>
      </c>
      <c r="G79" s="96">
        <v>306.1699999999971</v>
      </c>
      <c r="H79" s="36">
        <v>3.1699999999999764</v>
      </c>
      <c r="I79" s="95">
        <v>0.8269999999999962</v>
      </c>
      <c r="J79" s="35">
        <v>306.66999999999666</v>
      </c>
      <c r="K79" s="36">
        <v>3.6699999999999657</v>
      </c>
      <c r="L79" s="21">
        <v>0.9069999999999963</v>
      </c>
      <c r="M79" s="52"/>
      <c r="N79" s="76"/>
      <c r="O79" s="52"/>
      <c r="P79" s="76"/>
    </row>
    <row r="80" spans="1:16" s="4" customFormat="1" ht="13.5" customHeight="1">
      <c r="A80" s="35">
        <v>305.179999999998</v>
      </c>
      <c r="B80" s="36">
        <v>2.1799999999999975</v>
      </c>
      <c r="C80" s="95">
        <v>0.6519999999999978</v>
      </c>
      <c r="D80" s="35">
        <v>305.67999999999756</v>
      </c>
      <c r="E80" s="36">
        <v>2.679999999999987</v>
      </c>
      <c r="F80" s="21">
        <v>0.7419999999999968</v>
      </c>
      <c r="G80" s="96">
        <v>306.1799999999971</v>
      </c>
      <c r="H80" s="36">
        <v>3.179999999999976</v>
      </c>
      <c r="I80" s="95">
        <v>0.8279999999999962</v>
      </c>
      <c r="J80" s="35">
        <v>306.67999999999665</v>
      </c>
      <c r="K80" s="36">
        <v>3.6799999999999655</v>
      </c>
      <c r="L80" s="21">
        <v>0.9079999999999963</v>
      </c>
      <c r="M80" s="52"/>
      <c r="N80" s="76"/>
      <c r="O80" s="52"/>
      <c r="P80" s="76"/>
    </row>
    <row r="81" spans="1:16" s="4" customFormat="1" ht="13.5" customHeight="1">
      <c r="A81" s="35">
        <v>305.189999999998</v>
      </c>
      <c r="B81" s="36">
        <v>2.1899999999999973</v>
      </c>
      <c r="C81" s="95">
        <v>0.6534999999999977</v>
      </c>
      <c r="D81" s="35">
        <v>305.68999999999755</v>
      </c>
      <c r="E81" s="36">
        <v>2.6899999999999866</v>
      </c>
      <c r="F81" s="21">
        <v>0.7434999999999967</v>
      </c>
      <c r="G81" s="96">
        <v>306.1899999999971</v>
      </c>
      <c r="H81" s="36">
        <v>3.189999999999976</v>
      </c>
      <c r="I81" s="95">
        <v>0.8289999999999962</v>
      </c>
      <c r="J81" s="35">
        <v>306.68999999999664</v>
      </c>
      <c r="K81" s="36">
        <v>3.6899999999999653</v>
      </c>
      <c r="L81" s="21">
        <v>0.9089999999999963</v>
      </c>
      <c r="M81" s="52"/>
      <c r="N81" s="76"/>
      <c r="O81" s="52"/>
      <c r="P81" s="76"/>
    </row>
    <row r="82" spans="1:16" s="4" customFormat="1" ht="13.5" customHeight="1">
      <c r="A82" s="39">
        <v>305.199999999998</v>
      </c>
      <c r="B82" s="40">
        <v>2.199999999999997</v>
      </c>
      <c r="C82" s="97">
        <v>0.6549999999999977</v>
      </c>
      <c r="D82" s="39">
        <v>305.69999999999754</v>
      </c>
      <c r="E82" s="40">
        <v>2.6999999999999864</v>
      </c>
      <c r="F82" s="22">
        <v>0.7449999999999967</v>
      </c>
      <c r="G82" s="98">
        <v>306.1999999999971</v>
      </c>
      <c r="H82" s="40">
        <v>3.1999999999999758</v>
      </c>
      <c r="I82" s="97">
        <v>0.8299999999999962</v>
      </c>
      <c r="J82" s="39">
        <v>306.69999999999663</v>
      </c>
      <c r="K82" s="40">
        <v>3.699999999999965</v>
      </c>
      <c r="L82" s="22">
        <v>0.9099999999999963</v>
      </c>
      <c r="M82" s="52"/>
      <c r="N82" s="76"/>
      <c r="O82" s="52"/>
      <c r="P82" s="76"/>
    </row>
    <row r="83" spans="1:16" s="4" customFormat="1" ht="13.5" customHeight="1">
      <c r="A83" s="50">
        <v>305.209999999998</v>
      </c>
      <c r="B83" s="51">
        <v>2.209999999999997</v>
      </c>
      <c r="C83" s="93">
        <v>0.6569999999999977</v>
      </c>
      <c r="D83" s="50">
        <v>305.70999999999754</v>
      </c>
      <c r="E83" s="51">
        <v>2.709999999999986</v>
      </c>
      <c r="F83" s="24">
        <v>0.7464999999999966</v>
      </c>
      <c r="G83" s="94">
        <v>306.2099999999971</v>
      </c>
      <c r="H83" s="51">
        <v>3.2099999999999755</v>
      </c>
      <c r="I83" s="93">
        <v>0.8319999999999962</v>
      </c>
      <c r="J83" s="50">
        <v>306.7099999999966</v>
      </c>
      <c r="K83" s="51">
        <v>3.709999999999965</v>
      </c>
      <c r="L83" s="23">
        <v>0.9119999999999963</v>
      </c>
      <c r="M83" s="52"/>
      <c r="N83" s="76"/>
      <c r="O83" s="52"/>
      <c r="P83" s="76"/>
    </row>
    <row r="84" spans="1:16" s="4" customFormat="1" ht="13.5" customHeight="1">
      <c r="A84" s="35">
        <v>305.219999999998</v>
      </c>
      <c r="B84" s="36">
        <v>2.2199999999999966</v>
      </c>
      <c r="C84" s="95">
        <v>0.6589999999999977</v>
      </c>
      <c r="D84" s="35">
        <v>305.7199999999975</v>
      </c>
      <c r="E84" s="36">
        <v>2.719999999999986</v>
      </c>
      <c r="F84" s="21">
        <v>0.7479999999999966</v>
      </c>
      <c r="G84" s="96">
        <v>306.21999999999707</v>
      </c>
      <c r="H84" s="36">
        <v>3.2199999999999753</v>
      </c>
      <c r="I84" s="95">
        <v>0.8339999999999962</v>
      </c>
      <c r="J84" s="35">
        <v>306.7199999999966</v>
      </c>
      <c r="K84" s="36">
        <v>3.7199999999999647</v>
      </c>
      <c r="L84" s="21">
        <v>0.9139999999999963</v>
      </c>
      <c r="M84" s="52"/>
      <c r="N84" s="76"/>
      <c r="O84" s="52"/>
      <c r="P84" s="52"/>
    </row>
    <row r="85" spans="1:16" s="4" customFormat="1" ht="13.5" customHeight="1">
      <c r="A85" s="35">
        <v>305.229999999998</v>
      </c>
      <c r="B85" s="36">
        <v>2.2299999999999964</v>
      </c>
      <c r="C85" s="95">
        <v>0.6609999999999977</v>
      </c>
      <c r="D85" s="35">
        <v>305.7299999999975</v>
      </c>
      <c r="E85" s="36">
        <v>2.7299999999999858</v>
      </c>
      <c r="F85" s="21">
        <v>0.7494999999999965</v>
      </c>
      <c r="G85" s="96">
        <v>306.22999999999706</v>
      </c>
      <c r="H85" s="36">
        <v>3.229999999999975</v>
      </c>
      <c r="I85" s="95">
        <v>0.8359999999999962</v>
      </c>
      <c r="J85" s="35">
        <v>306.7299999999966</v>
      </c>
      <c r="K85" s="36">
        <v>3.7299999999999645</v>
      </c>
      <c r="L85" s="21">
        <v>0.9159999999999963</v>
      </c>
      <c r="M85" s="52"/>
      <c r="N85" s="76"/>
      <c r="O85" s="52"/>
      <c r="P85" s="52"/>
    </row>
    <row r="86" spans="1:16" s="4" customFormat="1" ht="13.5" customHeight="1">
      <c r="A86" s="35">
        <v>305.23999999999796</v>
      </c>
      <c r="B86" s="36">
        <v>2.239999999999996</v>
      </c>
      <c r="C86" s="95">
        <v>0.6629999999999977</v>
      </c>
      <c r="D86" s="35">
        <v>305.7399999999975</v>
      </c>
      <c r="E86" s="36">
        <v>2.7399999999999856</v>
      </c>
      <c r="F86" s="21">
        <v>0.7509999999999964</v>
      </c>
      <c r="G86" s="96">
        <v>306.23999999999705</v>
      </c>
      <c r="H86" s="36">
        <v>3.239999999999975</v>
      </c>
      <c r="I86" s="95">
        <v>0.8379999999999962</v>
      </c>
      <c r="J86" s="35">
        <v>306.7399999999966</v>
      </c>
      <c r="K86" s="36">
        <v>3.7399999999999642</v>
      </c>
      <c r="L86" s="21">
        <v>0.9179999999999963</v>
      </c>
      <c r="M86" s="52"/>
      <c r="N86" s="76"/>
      <c r="O86" s="52"/>
      <c r="P86" s="52"/>
    </row>
    <row r="87" spans="1:16" s="4" customFormat="1" ht="13.5" customHeight="1">
      <c r="A87" s="35">
        <v>305.24999999999795</v>
      </c>
      <c r="B87" s="36">
        <v>2.249999999999996</v>
      </c>
      <c r="C87" s="95">
        <v>0.6649999999999977</v>
      </c>
      <c r="D87" s="35">
        <v>305.7499999999975</v>
      </c>
      <c r="E87" s="36">
        <v>2.7499999999999853</v>
      </c>
      <c r="F87" s="21">
        <v>0.7524999999999964</v>
      </c>
      <c r="G87" s="96">
        <v>306.24999999999704</v>
      </c>
      <c r="H87" s="36">
        <v>3.2499999999999747</v>
      </c>
      <c r="I87" s="95">
        <v>0.8399999999999962</v>
      </c>
      <c r="J87" s="35">
        <v>306.7499999999966</v>
      </c>
      <c r="K87" s="36">
        <v>3.749999999999964</v>
      </c>
      <c r="L87" s="21">
        <v>0.9199999999999963</v>
      </c>
      <c r="M87" s="52"/>
      <c r="N87" s="76"/>
      <c r="O87" s="52"/>
      <c r="P87" s="52"/>
    </row>
    <row r="88" spans="1:16" s="4" customFormat="1" ht="13.5" customHeight="1">
      <c r="A88" s="35">
        <v>305.25999999999794</v>
      </c>
      <c r="B88" s="36">
        <v>2.259999999999996</v>
      </c>
      <c r="C88" s="95">
        <v>0.6669999999999977</v>
      </c>
      <c r="D88" s="35">
        <v>305.7599999999975</v>
      </c>
      <c r="E88" s="36">
        <v>2.759999999999985</v>
      </c>
      <c r="F88" s="21">
        <v>0.7539999999999963</v>
      </c>
      <c r="G88" s="96">
        <v>306.25999999999704</v>
      </c>
      <c r="H88" s="36">
        <v>3.2599999999999745</v>
      </c>
      <c r="I88" s="95">
        <v>0.8419999999999962</v>
      </c>
      <c r="J88" s="35">
        <v>306.7599999999966</v>
      </c>
      <c r="K88" s="36">
        <v>3.759999999999964</v>
      </c>
      <c r="L88" s="21">
        <v>0.9219999999999963</v>
      </c>
      <c r="M88" s="52"/>
      <c r="N88" s="76"/>
      <c r="O88" s="52"/>
      <c r="P88" s="52"/>
    </row>
    <row r="89" spans="1:16" s="4" customFormat="1" ht="13.5" customHeight="1">
      <c r="A89" s="35">
        <v>305.26999999999794</v>
      </c>
      <c r="B89" s="36">
        <v>2.2699999999999956</v>
      </c>
      <c r="C89" s="95">
        <v>0.6689999999999977</v>
      </c>
      <c r="D89" s="35">
        <v>305.7699999999975</v>
      </c>
      <c r="E89" s="36">
        <v>2.769999999999985</v>
      </c>
      <c r="F89" s="21">
        <v>0.7554999999999963</v>
      </c>
      <c r="G89" s="96">
        <v>306.269999999997</v>
      </c>
      <c r="H89" s="36">
        <v>3.2699999999999743</v>
      </c>
      <c r="I89" s="95">
        <v>0.8439999999999962</v>
      </c>
      <c r="J89" s="35">
        <v>306.76999999999657</v>
      </c>
      <c r="K89" s="36">
        <v>3.7699999999999636</v>
      </c>
      <c r="L89" s="21">
        <v>0.9239999999999963</v>
      </c>
      <c r="M89" s="52"/>
      <c r="N89" s="76"/>
      <c r="O89" s="52"/>
      <c r="P89" s="52"/>
    </row>
    <row r="90" spans="1:16" s="4" customFormat="1" ht="13.5" customHeight="1">
      <c r="A90" s="35">
        <v>305.2799999999979</v>
      </c>
      <c r="B90" s="36">
        <v>2.2799999999999954</v>
      </c>
      <c r="C90" s="95">
        <v>0.6709999999999977</v>
      </c>
      <c r="D90" s="35">
        <v>305.7799999999975</v>
      </c>
      <c r="E90" s="36">
        <v>2.7799999999999847</v>
      </c>
      <c r="F90" s="21">
        <v>0.7569999999999962</v>
      </c>
      <c r="G90" s="96">
        <v>306.279999999997</v>
      </c>
      <c r="H90" s="36">
        <v>3.279999999999974</v>
      </c>
      <c r="I90" s="95">
        <v>0.8459999999999962</v>
      </c>
      <c r="J90" s="35">
        <v>306.77999999999656</v>
      </c>
      <c r="K90" s="36">
        <v>3.7799999999999634</v>
      </c>
      <c r="L90" s="21">
        <v>0.9259999999999963</v>
      </c>
      <c r="M90" s="52"/>
      <c r="N90" s="76"/>
      <c r="O90" s="52"/>
      <c r="P90" s="52"/>
    </row>
    <row r="91" spans="1:16" s="4" customFormat="1" ht="13.5" customHeight="1">
      <c r="A91" s="35">
        <v>305.2899999999979</v>
      </c>
      <c r="B91" s="36">
        <v>2.289999999999995</v>
      </c>
      <c r="C91" s="95">
        <v>0.6729999999999977</v>
      </c>
      <c r="D91" s="35">
        <v>305.78999999999746</v>
      </c>
      <c r="E91" s="36">
        <v>2.7899999999999845</v>
      </c>
      <c r="F91" s="21">
        <v>0.7584999999999962</v>
      </c>
      <c r="G91" s="96">
        <v>306.289999999997</v>
      </c>
      <c r="H91" s="36">
        <v>3.289999999999974</v>
      </c>
      <c r="I91" s="95">
        <v>0.8479999999999962</v>
      </c>
      <c r="J91" s="35">
        <v>306.78999999999655</v>
      </c>
      <c r="K91" s="36">
        <v>3.789999999999963</v>
      </c>
      <c r="L91" s="21">
        <v>0.9279999999999963</v>
      </c>
      <c r="M91" s="99"/>
      <c r="N91" s="76"/>
      <c r="O91" s="99"/>
      <c r="P91" s="99"/>
    </row>
    <row r="92" spans="1:16" s="4" customFormat="1" ht="13.5" customHeight="1">
      <c r="A92" s="39">
        <v>305.2999999999979</v>
      </c>
      <c r="B92" s="40">
        <v>2.299999999999995</v>
      </c>
      <c r="C92" s="97">
        <v>0.6749999999999977</v>
      </c>
      <c r="D92" s="39">
        <v>305.79999999999745</v>
      </c>
      <c r="E92" s="40">
        <v>2.7999999999999843</v>
      </c>
      <c r="F92" s="22">
        <v>0.7599999999999961</v>
      </c>
      <c r="G92" s="98">
        <v>306.299999999997</v>
      </c>
      <c r="H92" s="40">
        <v>3.2999999999999736</v>
      </c>
      <c r="I92" s="97">
        <v>0.8499999999999962</v>
      </c>
      <c r="J92" s="39">
        <v>306.79999999999654</v>
      </c>
      <c r="K92" s="40">
        <v>3.799999999999963</v>
      </c>
      <c r="L92" s="84">
        <v>0.9299999999999963</v>
      </c>
      <c r="M92" s="99"/>
      <c r="N92" s="76"/>
      <c r="O92" s="99"/>
      <c r="P92" s="99"/>
    </row>
    <row r="93" spans="1:16" s="4" customFormat="1" ht="13.5" customHeight="1">
      <c r="A93" s="50">
        <v>305.3099999999979</v>
      </c>
      <c r="B93" s="51">
        <v>2.3099999999999947</v>
      </c>
      <c r="C93" s="93">
        <v>0.6769999999999977</v>
      </c>
      <c r="D93" s="50">
        <v>305.80999999999744</v>
      </c>
      <c r="E93" s="51">
        <v>2.809999999999984</v>
      </c>
      <c r="F93" s="24">
        <v>0.7619999999999961</v>
      </c>
      <c r="G93" s="94">
        <v>306.309999999997</v>
      </c>
      <c r="H93" s="51">
        <v>3.3099999999999734</v>
      </c>
      <c r="I93" s="93">
        <v>0.8509999999999962</v>
      </c>
      <c r="J93" s="50">
        <v>306.80999999999653</v>
      </c>
      <c r="K93" s="51">
        <v>3.8099999999999627</v>
      </c>
      <c r="L93" s="24">
        <v>0.9309999999999963</v>
      </c>
      <c r="M93" s="99"/>
      <c r="N93" s="76"/>
      <c r="O93" s="99"/>
      <c r="P93" s="99"/>
    </row>
    <row r="94" spans="1:16" s="4" customFormat="1" ht="13.5" customHeight="1">
      <c r="A94" s="35">
        <v>305.3199999999979</v>
      </c>
      <c r="B94" s="36">
        <v>2.3199999999999945</v>
      </c>
      <c r="C94" s="95">
        <v>0.6789999999999977</v>
      </c>
      <c r="D94" s="35">
        <v>305.81999999999744</v>
      </c>
      <c r="E94" s="36">
        <v>2.819999999999984</v>
      </c>
      <c r="F94" s="21">
        <v>0.7639999999999961</v>
      </c>
      <c r="G94" s="96">
        <v>306.319999999997</v>
      </c>
      <c r="H94" s="36">
        <v>3.319999999999973</v>
      </c>
      <c r="I94" s="95">
        <v>0.8519999999999962</v>
      </c>
      <c r="J94" s="35">
        <v>306.8199999999965</v>
      </c>
      <c r="K94" s="36">
        <v>3.8199999999999625</v>
      </c>
      <c r="L94" s="21">
        <v>0.9319999999999963</v>
      </c>
      <c r="M94" s="99"/>
      <c r="N94" s="76"/>
      <c r="O94" s="99"/>
      <c r="P94" s="99"/>
    </row>
    <row r="95" spans="1:16" s="4" customFormat="1" ht="13.5" customHeight="1">
      <c r="A95" s="35">
        <v>305.3299999999979</v>
      </c>
      <c r="B95" s="36">
        <v>2.3299999999999943</v>
      </c>
      <c r="C95" s="95">
        <v>0.6809999999999977</v>
      </c>
      <c r="D95" s="35">
        <v>305.8299999999974</v>
      </c>
      <c r="E95" s="36">
        <v>2.8299999999999836</v>
      </c>
      <c r="F95" s="21">
        <v>0.7659999999999961</v>
      </c>
      <c r="G95" s="96">
        <v>306.32999999999697</v>
      </c>
      <c r="H95" s="36">
        <v>3.329999999999973</v>
      </c>
      <c r="I95" s="95">
        <v>0.8529999999999962</v>
      </c>
      <c r="J95" s="35">
        <v>306.8299999999965</v>
      </c>
      <c r="K95" s="36">
        <v>3.8299999999999623</v>
      </c>
      <c r="L95" s="21">
        <v>0.9329999999999963</v>
      </c>
      <c r="M95" s="99"/>
      <c r="N95" s="76"/>
      <c r="O95" s="99"/>
      <c r="P95" s="99"/>
    </row>
    <row r="96" spans="1:16" s="4" customFormat="1" ht="13.5" customHeight="1">
      <c r="A96" s="35">
        <v>305.3399999999979</v>
      </c>
      <c r="B96" s="36">
        <v>2.339999999999994</v>
      </c>
      <c r="C96" s="95">
        <v>0.6829999999999977</v>
      </c>
      <c r="D96" s="35">
        <v>305.8399999999974</v>
      </c>
      <c r="E96" s="36">
        <v>2.8399999999999834</v>
      </c>
      <c r="F96" s="21">
        <v>0.7679999999999961</v>
      </c>
      <c r="G96" s="96">
        <v>306.33999999999696</v>
      </c>
      <c r="H96" s="36">
        <v>3.3399999999999728</v>
      </c>
      <c r="I96" s="95">
        <v>0.8539999999999962</v>
      </c>
      <c r="J96" s="35">
        <v>306.8399999999965</v>
      </c>
      <c r="K96" s="36">
        <v>3.839999999999962</v>
      </c>
      <c r="L96" s="21">
        <v>0.9339999999999963</v>
      </c>
      <c r="M96" s="99"/>
      <c r="N96" s="76"/>
      <c r="O96" s="99"/>
      <c r="P96" s="99"/>
    </row>
    <row r="97" spans="1:16" s="4" customFormat="1" ht="13.5" customHeight="1">
      <c r="A97" s="35">
        <v>305.34999999999786</v>
      </c>
      <c r="B97" s="36">
        <v>2.349999999999994</v>
      </c>
      <c r="C97" s="95">
        <v>0.6849999999999977</v>
      </c>
      <c r="D97" s="35">
        <v>305.8499999999974</v>
      </c>
      <c r="E97" s="36">
        <v>2.849999999999983</v>
      </c>
      <c r="F97" s="21">
        <v>0.7699999999999961</v>
      </c>
      <c r="G97" s="96">
        <v>306.34999999999695</v>
      </c>
      <c r="H97" s="36">
        <v>3.3499999999999726</v>
      </c>
      <c r="I97" s="95">
        <v>0.8549999999999962</v>
      </c>
      <c r="J97" s="35">
        <v>306.8499999999965</v>
      </c>
      <c r="K97" s="36">
        <v>3.849999999999962</v>
      </c>
      <c r="L97" s="21">
        <v>0.9349999999999963</v>
      </c>
      <c r="M97" s="99"/>
      <c r="N97" s="76"/>
      <c r="O97" s="99"/>
      <c r="P97" s="99"/>
    </row>
    <row r="98" spans="1:16" s="4" customFormat="1" ht="13.5" customHeight="1">
      <c r="A98" s="35">
        <v>305.35999999999785</v>
      </c>
      <c r="B98" s="36">
        <v>2.3599999999999937</v>
      </c>
      <c r="C98" s="95">
        <v>0.6869999999999977</v>
      </c>
      <c r="D98" s="35">
        <v>305.8599999999974</v>
      </c>
      <c r="E98" s="36">
        <v>2.859999999999983</v>
      </c>
      <c r="F98" s="21">
        <v>0.7719999999999961</v>
      </c>
      <c r="G98" s="96">
        <v>306.35999999999694</v>
      </c>
      <c r="H98" s="36">
        <v>3.3599999999999723</v>
      </c>
      <c r="I98" s="95">
        <v>0.8559999999999962</v>
      </c>
      <c r="J98" s="35">
        <v>306.8599999999965</v>
      </c>
      <c r="K98" s="36">
        <v>3.8599999999999617</v>
      </c>
      <c r="L98" s="21">
        <v>0.9359999999999963</v>
      </c>
      <c r="M98" s="99"/>
      <c r="N98" s="76"/>
      <c r="O98" s="99"/>
      <c r="P98" s="99"/>
    </row>
    <row r="99" spans="1:16" s="4" customFormat="1" ht="13.5" customHeight="1">
      <c r="A99" s="35">
        <v>305.36999999999784</v>
      </c>
      <c r="B99" s="36">
        <v>2.3699999999999934</v>
      </c>
      <c r="C99" s="95">
        <v>0.6889999999999977</v>
      </c>
      <c r="D99" s="35">
        <v>305.8699999999974</v>
      </c>
      <c r="E99" s="36">
        <v>2.869999999999983</v>
      </c>
      <c r="F99" s="21">
        <v>0.7739999999999961</v>
      </c>
      <c r="G99" s="96">
        <v>306.36999999999694</v>
      </c>
      <c r="H99" s="36">
        <v>3.369999999999972</v>
      </c>
      <c r="I99" s="95">
        <v>0.8569999999999962</v>
      </c>
      <c r="J99" s="35">
        <v>306.8699999999965</v>
      </c>
      <c r="K99" s="36">
        <v>3.8699999999999615</v>
      </c>
      <c r="L99" s="21">
        <v>0.9369999999999963</v>
      </c>
      <c r="M99" s="99"/>
      <c r="N99" s="76"/>
      <c r="O99" s="99"/>
      <c r="P99" s="99"/>
    </row>
    <row r="100" spans="1:16" s="4" customFormat="1" ht="13.5" customHeight="1">
      <c r="A100" s="35">
        <v>305.37999999999784</v>
      </c>
      <c r="B100" s="36">
        <v>2.3799999999999932</v>
      </c>
      <c r="C100" s="95">
        <v>0.6909999999999977</v>
      </c>
      <c r="D100" s="35">
        <v>305.8799999999974</v>
      </c>
      <c r="E100" s="36">
        <v>2.8799999999999826</v>
      </c>
      <c r="F100" s="21">
        <v>0.7759999999999961</v>
      </c>
      <c r="G100" s="96">
        <v>306.3799999999969</v>
      </c>
      <c r="H100" s="36">
        <v>3.379999999999972</v>
      </c>
      <c r="I100" s="95">
        <v>0.8579999999999962</v>
      </c>
      <c r="J100" s="35">
        <v>306.87999999999647</v>
      </c>
      <c r="K100" s="36">
        <v>3.8799999999999613</v>
      </c>
      <c r="L100" s="21">
        <v>0.9379999999999963</v>
      </c>
      <c r="M100" s="99"/>
      <c r="N100" s="76"/>
      <c r="O100" s="99"/>
      <c r="P100" s="99"/>
    </row>
    <row r="101" spans="1:16" s="4" customFormat="1" ht="13.5" customHeight="1">
      <c r="A101" s="35">
        <v>305.3899999999978</v>
      </c>
      <c r="B101" s="36">
        <v>2.389999999999993</v>
      </c>
      <c r="C101" s="95">
        <v>0.6929999999999977</v>
      </c>
      <c r="D101" s="35">
        <v>305.88999999999737</v>
      </c>
      <c r="E101" s="36">
        <v>2.8899999999999824</v>
      </c>
      <c r="F101" s="21">
        <v>0.7779999999999961</v>
      </c>
      <c r="G101" s="96">
        <v>306.3899999999969</v>
      </c>
      <c r="H101" s="36">
        <v>3.3899999999999717</v>
      </c>
      <c r="I101" s="95">
        <v>0.8589999999999962</v>
      </c>
      <c r="J101" s="35">
        <v>306.88999999999646</v>
      </c>
      <c r="K101" s="36">
        <v>3.889999999999961</v>
      </c>
      <c r="L101" s="21">
        <v>0.9389999999999963</v>
      </c>
      <c r="M101" s="99"/>
      <c r="N101" s="76"/>
      <c r="O101" s="99"/>
      <c r="P101" s="99"/>
    </row>
    <row r="102" spans="1:16" s="4" customFormat="1" ht="13.5" customHeight="1">
      <c r="A102" s="39">
        <v>305.3999999999978</v>
      </c>
      <c r="B102" s="40">
        <v>2.399999999999993</v>
      </c>
      <c r="C102" s="97">
        <v>0.6949999999999977</v>
      </c>
      <c r="D102" s="39">
        <v>305.89999999999736</v>
      </c>
      <c r="E102" s="40">
        <v>2.899999999999982</v>
      </c>
      <c r="F102" s="84">
        <v>0.7799999999999961</v>
      </c>
      <c r="G102" s="98">
        <v>306.3999999999969</v>
      </c>
      <c r="H102" s="40">
        <v>3.3999999999999715</v>
      </c>
      <c r="I102" s="100">
        <v>0.8599999999999962</v>
      </c>
      <c r="J102" s="39">
        <v>306.89999999999645</v>
      </c>
      <c r="K102" s="40">
        <v>3.899999999999961</v>
      </c>
      <c r="L102" s="22">
        <v>0.9399999999999963</v>
      </c>
      <c r="M102" s="99"/>
      <c r="N102" s="76"/>
      <c r="O102" s="99"/>
      <c r="P102" s="99"/>
    </row>
    <row r="103" spans="1:16" s="4" customFormat="1" ht="13.5" customHeight="1">
      <c r="A103" s="50">
        <v>305.4099999999978</v>
      </c>
      <c r="B103" s="51">
        <v>2.4099999999999926</v>
      </c>
      <c r="C103" s="93">
        <v>0.6964999999999977</v>
      </c>
      <c r="D103" s="50">
        <v>305.90999999999735</v>
      </c>
      <c r="E103" s="51">
        <v>2.909999999999982</v>
      </c>
      <c r="F103" s="21">
        <v>0.7819999999999961</v>
      </c>
      <c r="G103" s="94">
        <v>306.4099999999969</v>
      </c>
      <c r="H103" s="51">
        <v>3.4099999999999713</v>
      </c>
      <c r="I103" s="21">
        <v>0.8619999999999962</v>
      </c>
      <c r="J103" s="50">
        <v>306.90999999999644</v>
      </c>
      <c r="K103" s="51">
        <v>3.9099999999999606</v>
      </c>
      <c r="L103" s="23">
        <v>0.9419999999999963</v>
      </c>
      <c r="M103" s="99"/>
      <c r="N103" s="76"/>
      <c r="O103" s="99"/>
      <c r="P103" s="99"/>
    </row>
    <row r="104" spans="1:16" s="4" customFormat="1" ht="13.5" customHeight="1">
      <c r="A104" s="35">
        <v>305.4199999999978</v>
      </c>
      <c r="B104" s="36">
        <v>2.4199999999999924</v>
      </c>
      <c r="C104" s="95">
        <v>0.6979999999999976</v>
      </c>
      <c r="D104" s="35">
        <v>305.91999999999734</v>
      </c>
      <c r="E104" s="36">
        <v>2.9199999999999817</v>
      </c>
      <c r="F104" s="21">
        <v>0.7839999999999961</v>
      </c>
      <c r="G104" s="96">
        <v>306.4199999999969</v>
      </c>
      <c r="H104" s="36">
        <v>3.419999999999971</v>
      </c>
      <c r="I104" s="21">
        <v>0.8639999999999962</v>
      </c>
      <c r="J104" s="35">
        <v>306.91999999999643</v>
      </c>
      <c r="K104" s="36">
        <v>3.9199999999999604</v>
      </c>
      <c r="L104" s="21">
        <v>0.9439999999999963</v>
      </c>
      <c r="M104" s="99"/>
      <c r="N104" s="76"/>
      <c r="O104" s="99"/>
      <c r="P104" s="99"/>
    </row>
    <row r="105" spans="1:16" s="4" customFormat="1" ht="13.5" customHeight="1">
      <c r="A105" s="35">
        <v>305.4299999999978</v>
      </c>
      <c r="B105" s="36">
        <v>2.429999999999992</v>
      </c>
      <c r="C105" s="95">
        <v>0.6994999999999976</v>
      </c>
      <c r="D105" s="35">
        <v>305.92999999999734</v>
      </c>
      <c r="E105" s="36">
        <v>2.9299999999999815</v>
      </c>
      <c r="F105" s="21">
        <v>0.7859999999999961</v>
      </c>
      <c r="G105" s="96">
        <v>306.4299999999969</v>
      </c>
      <c r="H105" s="36">
        <v>3.429999999999971</v>
      </c>
      <c r="I105" s="21">
        <v>0.8659999999999962</v>
      </c>
      <c r="J105" s="35">
        <v>306.9299999999964</v>
      </c>
      <c r="K105" s="36">
        <v>3.92999999999996</v>
      </c>
      <c r="L105" s="21">
        <v>0.9459999999999963</v>
      </c>
      <c r="M105" s="99"/>
      <c r="N105" s="76"/>
      <c r="O105" s="99"/>
      <c r="P105" s="99"/>
    </row>
    <row r="106" spans="1:16" s="4" customFormat="1" ht="13.5" customHeight="1">
      <c r="A106" s="35">
        <v>305.4399999999978</v>
      </c>
      <c r="B106" s="36">
        <v>2.439999999999992</v>
      </c>
      <c r="C106" s="95">
        <v>0.7009999999999975</v>
      </c>
      <c r="D106" s="35">
        <v>305.9399999999973</v>
      </c>
      <c r="E106" s="36">
        <v>2.9399999999999813</v>
      </c>
      <c r="F106" s="21">
        <v>0.7879999999999961</v>
      </c>
      <c r="G106" s="96">
        <v>306.43999999999687</v>
      </c>
      <c r="H106" s="36">
        <v>3.4399999999999706</v>
      </c>
      <c r="I106" s="21">
        <v>0.8679999999999962</v>
      </c>
      <c r="J106" s="35">
        <v>306.9399999999964</v>
      </c>
      <c r="K106" s="36">
        <v>3.93999999999996</v>
      </c>
      <c r="L106" s="21">
        <v>0.9479999999999963</v>
      </c>
      <c r="M106" s="99"/>
      <c r="N106" s="76"/>
      <c r="O106" s="99"/>
      <c r="P106" s="99"/>
    </row>
    <row r="107" spans="1:16" s="4" customFormat="1" ht="13.5" customHeight="1">
      <c r="A107" s="35">
        <v>305.4499999999978</v>
      </c>
      <c r="B107" s="36">
        <v>2.4499999999999917</v>
      </c>
      <c r="C107" s="95">
        <v>0.7024999999999975</v>
      </c>
      <c r="D107" s="35">
        <v>305.9499999999973</v>
      </c>
      <c r="E107" s="36">
        <v>2.949999999999981</v>
      </c>
      <c r="F107" s="21">
        <v>0.7899999999999961</v>
      </c>
      <c r="G107" s="96">
        <v>306.44999999999686</v>
      </c>
      <c r="H107" s="36">
        <v>3.4499999999999704</v>
      </c>
      <c r="I107" s="21">
        <v>0.8699999999999962</v>
      </c>
      <c r="J107" s="35">
        <v>306.9499999999964</v>
      </c>
      <c r="K107" s="36">
        <v>3.9499999999999598</v>
      </c>
      <c r="L107" s="21">
        <v>0.9499999999999963</v>
      </c>
      <c r="M107" s="99"/>
      <c r="N107" s="76"/>
      <c r="O107" s="99"/>
      <c r="P107" s="99"/>
    </row>
    <row r="108" spans="1:16" s="4" customFormat="1" ht="13.5" customHeight="1">
      <c r="A108" s="35">
        <v>305.45999999999776</v>
      </c>
      <c r="B108" s="36">
        <v>2.4599999999999915</v>
      </c>
      <c r="C108" s="95">
        <v>0.7039999999999974</v>
      </c>
      <c r="D108" s="35">
        <v>305.9599999999973</v>
      </c>
      <c r="E108" s="36">
        <v>2.959999999999981</v>
      </c>
      <c r="F108" s="21">
        <v>0.7919999999999962</v>
      </c>
      <c r="G108" s="96">
        <v>306.45999999999685</v>
      </c>
      <c r="H108" s="36">
        <v>3.45999999999997</v>
      </c>
      <c r="I108" s="21">
        <v>0.8719999999999962</v>
      </c>
      <c r="J108" s="35">
        <v>306.9599999999964</v>
      </c>
      <c r="K108" s="36">
        <v>3.9599999999999596</v>
      </c>
      <c r="L108" s="21">
        <v>0.9519999999999963</v>
      </c>
      <c r="M108" s="99"/>
      <c r="N108" s="76"/>
      <c r="O108" s="99"/>
      <c r="P108" s="99"/>
    </row>
    <row r="109" spans="1:16" s="4" customFormat="1" ht="13.5" customHeight="1">
      <c r="A109" s="35">
        <v>305.46999999999775</v>
      </c>
      <c r="B109" s="36">
        <v>2.4699999999999913</v>
      </c>
      <c r="C109" s="95">
        <v>0.7054999999999974</v>
      </c>
      <c r="D109" s="35">
        <v>305.9699999999973</v>
      </c>
      <c r="E109" s="36">
        <v>2.9699999999999807</v>
      </c>
      <c r="F109" s="21">
        <v>0.7939999999999962</v>
      </c>
      <c r="G109" s="96">
        <v>306.46999999999684</v>
      </c>
      <c r="H109" s="36">
        <v>3.46999999999997</v>
      </c>
      <c r="I109" s="21">
        <v>0.8739999999999962</v>
      </c>
      <c r="J109" s="35">
        <v>306.9699999999964</v>
      </c>
      <c r="K109" s="36">
        <v>3.9699999999999593</v>
      </c>
      <c r="L109" s="21">
        <v>0.9539999999999963</v>
      </c>
      <c r="M109" s="99"/>
      <c r="N109" s="76"/>
      <c r="O109" s="99"/>
      <c r="P109" s="99"/>
    </row>
    <row r="110" spans="1:123" s="4" customFormat="1" ht="13.5" customHeight="1">
      <c r="A110" s="35">
        <v>305.47999999999774</v>
      </c>
      <c r="B110" s="36">
        <v>2.479999999999991</v>
      </c>
      <c r="C110" s="95">
        <v>0.7069999999999973</v>
      </c>
      <c r="D110" s="35">
        <v>305.9799999999973</v>
      </c>
      <c r="E110" s="36">
        <v>2.9799999999999804</v>
      </c>
      <c r="F110" s="21">
        <v>0.7959999999999962</v>
      </c>
      <c r="G110" s="96">
        <v>306.47999999999683</v>
      </c>
      <c r="H110" s="36">
        <v>3.47999999999997</v>
      </c>
      <c r="I110" s="21">
        <v>0.8759999999999962</v>
      </c>
      <c r="J110" s="35">
        <v>306.9799999999964</v>
      </c>
      <c r="K110" s="36">
        <v>3.979999999999959</v>
      </c>
      <c r="L110" s="21">
        <v>0.9559999999999963</v>
      </c>
      <c r="M110" s="101"/>
      <c r="N110" s="76"/>
      <c r="O110" s="101"/>
      <c r="P110" s="101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123" s="9" customFormat="1" ht="13.5" customHeight="1">
      <c r="A111" s="39">
        <v>305.48999999999774</v>
      </c>
      <c r="B111" s="40">
        <v>2.489999999999991</v>
      </c>
      <c r="C111" s="97">
        <v>0.7084999999999972</v>
      </c>
      <c r="D111" s="39">
        <v>305.9899999999973</v>
      </c>
      <c r="E111" s="40">
        <v>2.9899999999999802</v>
      </c>
      <c r="F111" s="22">
        <v>0.7979999999999962</v>
      </c>
      <c r="G111" s="98">
        <v>306.4899999999968</v>
      </c>
      <c r="H111" s="40">
        <v>3.4899999999999696</v>
      </c>
      <c r="I111" s="22">
        <v>0.8779999999999962</v>
      </c>
      <c r="J111" s="39">
        <v>306.98999999999637</v>
      </c>
      <c r="K111" s="40">
        <v>3.989999999999959</v>
      </c>
      <c r="L111" s="22">
        <v>0.9579999999999963</v>
      </c>
      <c r="M111" s="101"/>
      <c r="N111" s="12"/>
      <c r="O111" s="101"/>
      <c r="P111" s="101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6" s="8" customFormat="1" ht="13.5" customHeight="1">
      <c r="A112" s="11"/>
      <c r="B112" s="11"/>
      <c r="C112" s="12"/>
      <c r="D112" s="11"/>
      <c r="E112" s="11"/>
      <c r="F112" s="12"/>
      <c r="G112" s="11"/>
      <c r="H112" s="11"/>
      <c r="I112" s="12"/>
      <c r="J112" s="11"/>
      <c r="K112" s="11"/>
      <c r="L112" s="12"/>
      <c r="M112" s="10"/>
      <c r="N112" s="12"/>
      <c r="O112" s="10"/>
      <c r="P112" s="10"/>
    </row>
    <row r="113" spans="1:16" s="4" customFormat="1" ht="19.5" customHeight="1">
      <c r="A113" s="158" t="s">
        <v>12</v>
      </c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8"/>
      <c r="N113" s="12"/>
      <c r="O113" s="18"/>
      <c r="P113" s="18"/>
    </row>
    <row r="114" spans="1:16" s="4" customFormat="1" ht="15" customHeight="1">
      <c r="A114" s="163" t="s">
        <v>13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8"/>
      <c r="N114" s="76"/>
      <c r="O114" s="18"/>
      <c r="P114" s="18"/>
    </row>
    <row r="115" spans="1:16" s="4" customFormat="1" ht="18" customHeight="1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9"/>
      <c r="N115" s="76"/>
      <c r="O115" s="20"/>
      <c r="P115" s="20"/>
    </row>
    <row r="116" spans="1:16" s="4" customFormat="1" ht="19.5" customHeight="1">
      <c r="A116" s="59" t="s">
        <v>1</v>
      </c>
      <c r="B116" s="59" t="s">
        <v>1</v>
      </c>
      <c r="C116" s="59" t="s">
        <v>7</v>
      </c>
      <c r="D116" s="69" t="s">
        <v>1</v>
      </c>
      <c r="E116" s="59" t="s">
        <v>1</v>
      </c>
      <c r="F116" s="59" t="s">
        <v>7</v>
      </c>
      <c r="G116" s="59" t="s">
        <v>1</v>
      </c>
      <c r="H116" s="59" t="s">
        <v>1</v>
      </c>
      <c r="I116" s="59" t="s">
        <v>7</v>
      </c>
      <c r="J116" s="59" t="s">
        <v>1</v>
      </c>
      <c r="K116" s="59" t="s">
        <v>1</v>
      </c>
      <c r="L116" s="59" t="s">
        <v>7</v>
      </c>
      <c r="M116" s="19"/>
      <c r="N116" s="77"/>
      <c r="O116" s="20"/>
      <c r="P116" s="20"/>
    </row>
    <row r="117" spans="1:16" s="4" customFormat="1" ht="19.5" customHeight="1">
      <c r="A117" s="60" t="s">
        <v>2</v>
      </c>
      <c r="B117" s="60" t="s">
        <v>3</v>
      </c>
      <c r="C117" s="60" t="s">
        <v>8</v>
      </c>
      <c r="D117" s="70" t="s">
        <v>2</v>
      </c>
      <c r="E117" s="60" t="s">
        <v>3</v>
      </c>
      <c r="F117" s="60" t="s">
        <v>8</v>
      </c>
      <c r="G117" s="60" t="s">
        <v>2</v>
      </c>
      <c r="H117" s="60" t="s">
        <v>3</v>
      </c>
      <c r="I117" s="60" t="s">
        <v>8</v>
      </c>
      <c r="J117" s="60" t="s">
        <v>2</v>
      </c>
      <c r="K117" s="60" t="s">
        <v>3</v>
      </c>
      <c r="L117" s="60" t="s">
        <v>8</v>
      </c>
      <c r="M117" s="19"/>
      <c r="N117" s="77"/>
      <c r="O117" s="20"/>
      <c r="P117" s="20"/>
    </row>
    <row r="118" spans="1:16" s="4" customFormat="1" ht="15" customHeight="1">
      <c r="A118" s="50">
        <v>306.99999999999636</v>
      </c>
      <c r="B118" s="51">
        <v>3.9999999999999587</v>
      </c>
      <c r="C118" s="93">
        <v>0.9599999999999963</v>
      </c>
      <c r="D118" s="135"/>
      <c r="E118" s="117"/>
      <c r="F118" s="136"/>
      <c r="G118" s="135"/>
      <c r="H118" s="117"/>
      <c r="I118" s="71"/>
      <c r="J118" s="94"/>
      <c r="K118" s="51"/>
      <c r="L118" s="24"/>
      <c r="M118" s="19"/>
      <c r="N118" s="77"/>
      <c r="O118" s="20"/>
      <c r="P118" s="20"/>
    </row>
    <row r="119" spans="1:16" s="4" customFormat="1" ht="15" customHeight="1">
      <c r="A119" s="35">
        <v>307.00999999999635</v>
      </c>
      <c r="B119" s="36">
        <v>4.009999999999959</v>
      </c>
      <c r="C119" s="95">
        <v>0.9609999999999963</v>
      </c>
      <c r="D119" s="137"/>
      <c r="E119" s="72"/>
      <c r="F119" s="138"/>
      <c r="G119" s="137"/>
      <c r="H119" s="72"/>
      <c r="I119" s="66"/>
      <c r="J119" s="96"/>
      <c r="K119" s="36"/>
      <c r="L119" s="21"/>
      <c r="M119" s="19"/>
      <c r="N119" s="77"/>
      <c r="O119" s="20"/>
      <c r="P119" s="20"/>
    </row>
    <row r="120" spans="1:16" s="4" customFormat="1" ht="15" customHeight="1">
      <c r="A120" s="35">
        <v>307.01999999999634</v>
      </c>
      <c r="B120" s="36">
        <v>4.019999999999959</v>
      </c>
      <c r="C120" s="95">
        <v>0.9619999999999963</v>
      </c>
      <c r="D120" s="137"/>
      <c r="E120" s="72"/>
      <c r="F120" s="138"/>
      <c r="G120" s="137"/>
      <c r="H120" s="72"/>
      <c r="I120" s="66"/>
      <c r="J120" s="96"/>
      <c r="K120" s="36"/>
      <c r="L120" s="21"/>
      <c r="M120" s="19"/>
      <c r="N120" s="77"/>
      <c r="O120" s="20"/>
      <c r="P120" s="20"/>
    </row>
    <row r="121" spans="1:16" s="4" customFormat="1" ht="15" customHeight="1">
      <c r="A121" s="35">
        <v>307.02999999999633</v>
      </c>
      <c r="B121" s="36">
        <v>4.0299999999999585</v>
      </c>
      <c r="C121" s="95">
        <v>0.9629999999999963</v>
      </c>
      <c r="D121" s="137"/>
      <c r="E121" s="72"/>
      <c r="F121" s="138"/>
      <c r="G121" s="137"/>
      <c r="H121" s="72"/>
      <c r="I121" s="66"/>
      <c r="J121" s="96"/>
      <c r="K121" s="36"/>
      <c r="L121" s="21"/>
      <c r="M121" s="19"/>
      <c r="N121" s="77"/>
      <c r="O121" s="20"/>
      <c r="P121" s="20"/>
    </row>
    <row r="122" spans="1:16" s="4" customFormat="1" ht="15" customHeight="1">
      <c r="A122" s="35">
        <v>307.0399999999963</v>
      </c>
      <c r="B122" s="36">
        <v>4.039999999999958</v>
      </c>
      <c r="C122" s="95">
        <v>0.9639999999999963</v>
      </c>
      <c r="D122" s="137"/>
      <c r="E122" s="72"/>
      <c r="F122" s="138"/>
      <c r="G122" s="137"/>
      <c r="H122" s="72"/>
      <c r="I122" s="66"/>
      <c r="J122" s="96"/>
      <c r="K122" s="36"/>
      <c r="L122" s="21"/>
      <c r="M122" s="19"/>
      <c r="N122" s="77"/>
      <c r="O122" s="20"/>
      <c r="P122" s="20"/>
    </row>
    <row r="123" spans="1:16" s="4" customFormat="1" ht="15" customHeight="1">
      <c r="A123" s="35">
        <v>307.0499999999963</v>
      </c>
      <c r="B123" s="36">
        <v>4.049999999999958</v>
      </c>
      <c r="C123" s="95">
        <v>0.9649999999999963</v>
      </c>
      <c r="D123" s="137"/>
      <c r="E123" s="72"/>
      <c r="F123" s="138"/>
      <c r="G123" s="137"/>
      <c r="H123" s="72"/>
      <c r="I123" s="66"/>
      <c r="J123" s="96"/>
      <c r="K123" s="36"/>
      <c r="L123" s="21"/>
      <c r="M123" s="19"/>
      <c r="N123" s="77"/>
      <c r="O123" s="20"/>
      <c r="P123" s="20"/>
    </row>
    <row r="124" spans="1:16" s="4" customFormat="1" ht="15" customHeight="1">
      <c r="A124" s="35">
        <v>307.0599999999963</v>
      </c>
      <c r="B124" s="36">
        <v>4.059999999999958</v>
      </c>
      <c r="C124" s="95">
        <v>0.9659999999999963</v>
      </c>
      <c r="D124" s="137"/>
      <c r="E124" s="72"/>
      <c r="F124" s="138"/>
      <c r="G124" s="137"/>
      <c r="H124" s="72"/>
      <c r="I124" s="66"/>
      <c r="J124" s="96"/>
      <c r="K124" s="36"/>
      <c r="L124" s="21"/>
      <c r="M124" s="19"/>
      <c r="N124" s="77"/>
      <c r="O124" s="20"/>
      <c r="P124" s="20"/>
    </row>
    <row r="125" spans="1:16" s="4" customFormat="1" ht="15" customHeight="1">
      <c r="A125" s="35">
        <v>307.0699999999963</v>
      </c>
      <c r="B125" s="36">
        <v>4.069999999999958</v>
      </c>
      <c r="C125" s="95">
        <v>0.9669999999999963</v>
      </c>
      <c r="D125" s="137"/>
      <c r="E125" s="72"/>
      <c r="F125" s="138"/>
      <c r="G125" s="137"/>
      <c r="H125" s="72"/>
      <c r="I125" s="66"/>
      <c r="J125" s="96"/>
      <c r="K125" s="36"/>
      <c r="L125" s="21"/>
      <c r="M125" s="19"/>
      <c r="N125" s="77"/>
      <c r="O125" s="20"/>
      <c r="P125" s="20"/>
    </row>
    <row r="126" spans="1:16" s="4" customFormat="1" ht="15" customHeight="1">
      <c r="A126" s="35">
        <v>307.0799999999963</v>
      </c>
      <c r="B126" s="36">
        <v>4.079999999999957</v>
      </c>
      <c r="C126" s="95">
        <v>0.9679999999999963</v>
      </c>
      <c r="D126" s="137"/>
      <c r="E126" s="72"/>
      <c r="F126" s="138"/>
      <c r="G126" s="137"/>
      <c r="H126" s="72"/>
      <c r="I126" s="66"/>
      <c r="J126" s="96"/>
      <c r="K126" s="36"/>
      <c r="L126" s="21"/>
      <c r="M126" s="19"/>
      <c r="N126" s="77"/>
      <c r="O126" s="20"/>
      <c r="P126" s="20"/>
    </row>
    <row r="127" spans="1:16" s="4" customFormat="1" ht="15" customHeight="1">
      <c r="A127" s="35">
        <v>307.0899999999963</v>
      </c>
      <c r="B127" s="36">
        <v>4.089999999999957</v>
      </c>
      <c r="C127" s="95">
        <v>0.9689999999999963</v>
      </c>
      <c r="D127" s="137"/>
      <c r="E127" s="72"/>
      <c r="F127" s="138"/>
      <c r="G127" s="137"/>
      <c r="H127" s="72"/>
      <c r="I127" s="66"/>
      <c r="J127" s="96"/>
      <c r="K127" s="36"/>
      <c r="L127" s="21"/>
      <c r="M127" s="19"/>
      <c r="N127" s="77"/>
      <c r="O127" s="20"/>
      <c r="P127" s="20"/>
    </row>
    <row r="128" spans="1:16" s="4" customFormat="1" ht="15" customHeight="1">
      <c r="A128" s="39">
        <v>307.09999999999627</v>
      </c>
      <c r="B128" s="40">
        <v>4.099999999999957</v>
      </c>
      <c r="C128" s="97">
        <v>0.9699999999999963</v>
      </c>
      <c r="D128" s="139"/>
      <c r="E128" s="73"/>
      <c r="F128" s="67"/>
      <c r="G128" s="140"/>
      <c r="H128" s="141"/>
      <c r="I128" s="142"/>
      <c r="J128" s="98"/>
      <c r="K128" s="40"/>
      <c r="L128" s="22"/>
      <c r="M128" s="19"/>
      <c r="N128" s="77"/>
      <c r="O128" s="20"/>
      <c r="P128" s="20"/>
    </row>
    <row r="129" spans="1:16" s="4" customFormat="1" ht="15" customHeight="1">
      <c r="A129" s="50">
        <v>307.10999999999626</v>
      </c>
      <c r="B129" s="51">
        <v>4.109999999999957</v>
      </c>
      <c r="C129" s="143">
        <v>0.9709999999999963</v>
      </c>
      <c r="D129" s="144"/>
      <c r="E129" s="145"/>
      <c r="F129" s="146"/>
      <c r="G129" s="135"/>
      <c r="H129" s="117"/>
      <c r="I129" s="71"/>
      <c r="J129" s="147"/>
      <c r="K129" s="117"/>
      <c r="L129" s="24"/>
      <c r="M129" s="19"/>
      <c r="N129" s="77"/>
      <c r="O129" s="20"/>
      <c r="P129" s="20"/>
    </row>
    <row r="130" spans="1:16" s="4" customFormat="1" ht="15" customHeight="1">
      <c r="A130" s="35">
        <v>307.11999999999625</v>
      </c>
      <c r="B130" s="36">
        <v>4.119999999999957</v>
      </c>
      <c r="C130" s="95">
        <v>0.9719999999999963</v>
      </c>
      <c r="D130" s="137"/>
      <c r="E130" s="141"/>
      <c r="F130" s="138"/>
      <c r="G130" s="137"/>
      <c r="H130" s="72"/>
      <c r="I130" s="66"/>
      <c r="J130" s="148"/>
      <c r="K130" s="72"/>
      <c r="L130" s="21"/>
      <c r="M130" s="19"/>
      <c r="N130" s="77"/>
      <c r="O130" s="20"/>
      <c r="P130" s="20"/>
    </row>
    <row r="131" spans="1:16" s="4" customFormat="1" ht="15" customHeight="1">
      <c r="A131" s="35">
        <v>307.12999999999624</v>
      </c>
      <c r="B131" s="36">
        <v>4.129999999999956</v>
      </c>
      <c r="C131" s="95">
        <v>0.9729999999999963</v>
      </c>
      <c r="D131" s="137"/>
      <c r="E131" s="141"/>
      <c r="F131" s="138"/>
      <c r="G131" s="137"/>
      <c r="H131" s="72"/>
      <c r="I131" s="142"/>
      <c r="J131" s="148"/>
      <c r="K131" s="72"/>
      <c r="L131" s="21"/>
      <c r="M131" s="19"/>
      <c r="N131" s="77"/>
      <c r="O131" s="20"/>
      <c r="P131" s="20"/>
    </row>
    <row r="132" spans="1:16" s="4" customFormat="1" ht="15" customHeight="1">
      <c r="A132" s="35">
        <v>307.13999999999623</v>
      </c>
      <c r="B132" s="36">
        <v>4.139999999999956</v>
      </c>
      <c r="C132" s="95">
        <v>0.9739999999999963</v>
      </c>
      <c r="D132" s="137"/>
      <c r="E132" s="141"/>
      <c r="F132" s="138"/>
      <c r="G132" s="137"/>
      <c r="H132" s="72"/>
      <c r="I132" s="66"/>
      <c r="J132" s="148"/>
      <c r="K132" s="72"/>
      <c r="L132" s="21"/>
      <c r="M132" s="19"/>
      <c r="N132" s="77"/>
      <c r="O132" s="20"/>
      <c r="P132" s="20"/>
    </row>
    <row r="133" spans="1:16" s="4" customFormat="1" ht="15" customHeight="1">
      <c r="A133" s="35">
        <v>307.1499999999962</v>
      </c>
      <c r="B133" s="36">
        <v>4.149999999999956</v>
      </c>
      <c r="C133" s="95">
        <v>0.9749999999999963</v>
      </c>
      <c r="D133" s="137"/>
      <c r="E133" s="141"/>
      <c r="F133" s="138"/>
      <c r="G133" s="137"/>
      <c r="H133" s="72"/>
      <c r="I133" s="66"/>
      <c r="J133" s="148"/>
      <c r="K133" s="72"/>
      <c r="L133" s="21"/>
      <c r="M133" s="19"/>
      <c r="N133" s="77"/>
      <c r="O133" s="20"/>
      <c r="P133" s="20"/>
    </row>
    <row r="134" spans="1:16" s="4" customFormat="1" ht="15" customHeight="1">
      <c r="A134" s="35">
        <v>307.1599999999962</v>
      </c>
      <c r="B134" s="36">
        <v>4.159999999999956</v>
      </c>
      <c r="C134" s="95">
        <v>0.9759999999999963</v>
      </c>
      <c r="D134" s="137"/>
      <c r="E134" s="141"/>
      <c r="F134" s="138"/>
      <c r="G134" s="137"/>
      <c r="H134" s="72"/>
      <c r="I134" s="66"/>
      <c r="J134" s="148"/>
      <c r="K134" s="72"/>
      <c r="L134" s="21"/>
      <c r="M134" s="19"/>
      <c r="N134" s="77"/>
      <c r="O134" s="20"/>
      <c r="P134" s="20"/>
    </row>
    <row r="135" spans="1:16" s="4" customFormat="1" ht="15" customHeight="1">
      <c r="A135" s="35">
        <v>307.1699999999962</v>
      </c>
      <c r="B135" s="36">
        <v>4.1699999999999555</v>
      </c>
      <c r="C135" s="95">
        <v>0.9769999999999963</v>
      </c>
      <c r="D135" s="137"/>
      <c r="E135" s="141"/>
      <c r="F135" s="138"/>
      <c r="G135" s="137"/>
      <c r="H135" s="72"/>
      <c r="I135" s="149"/>
      <c r="J135" s="148"/>
      <c r="K135" s="72"/>
      <c r="L135" s="21"/>
      <c r="M135" s="19"/>
      <c r="N135" s="77"/>
      <c r="O135" s="20"/>
      <c r="P135" s="20"/>
    </row>
    <row r="136" spans="1:16" s="4" customFormat="1" ht="15" customHeight="1">
      <c r="A136" s="35">
        <v>307.1799999999962</v>
      </c>
      <c r="B136" s="36">
        <v>4.179999999999955</v>
      </c>
      <c r="C136" s="95">
        <v>0.9779999999999963</v>
      </c>
      <c r="D136" s="137"/>
      <c r="E136" s="141"/>
      <c r="F136" s="138"/>
      <c r="G136" s="137"/>
      <c r="H136" s="72"/>
      <c r="I136" s="66"/>
      <c r="J136" s="148"/>
      <c r="K136" s="72"/>
      <c r="L136" s="21"/>
      <c r="M136" s="19"/>
      <c r="N136" s="77"/>
      <c r="O136" s="20"/>
      <c r="P136" s="20"/>
    </row>
    <row r="137" spans="1:16" s="4" customFormat="1" ht="15" customHeight="1">
      <c r="A137" s="35">
        <v>307.1899999999962</v>
      </c>
      <c r="B137" s="36">
        <v>4.189999999999955</v>
      </c>
      <c r="C137" s="95">
        <v>0.9789999999999963</v>
      </c>
      <c r="D137" s="137"/>
      <c r="E137" s="141"/>
      <c r="F137" s="138"/>
      <c r="G137" s="137"/>
      <c r="H137" s="72"/>
      <c r="I137" s="66"/>
      <c r="J137" s="148"/>
      <c r="K137" s="72"/>
      <c r="L137" s="21"/>
      <c r="M137" s="19"/>
      <c r="N137" s="77"/>
      <c r="O137" s="20"/>
      <c r="P137" s="20"/>
    </row>
    <row r="138" spans="1:16" s="4" customFormat="1" ht="15" customHeight="1">
      <c r="A138" s="39">
        <v>307.1999999999962</v>
      </c>
      <c r="B138" s="40">
        <v>4.199999999999955</v>
      </c>
      <c r="C138" s="97">
        <v>0.9799999999999963</v>
      </c>
      <c r="D138" s="139"/>
      <c r="E138" s="73"/>
      <c r="F138" s="67"/>
      <c r="G138" s="139"/>
      <c r="H138" s="73"/>
      <c r="I138" s="67"/>
      <c r="J138" s="150"/>
      <c r="K138" s="73"/>
      <c r="L138" s="22"/>
      <c r="M138" s="19"/>
      <c r="N138" s="77"/>
      <c r="O138" s="20"/>
      <c r="P138" s="20"/>
    </row>
    <row r="139" spans="1:16" s="4" customFormat="1" ht="15" customHeight="1">
      <c r="A139" s="144"/>
      <c r="B139" s="151"/>
      <c r="C139" s="146"/>
      <c r="D139" s="144"/>
      <c r="E139" s="145"/>
      <c r="F139" s="146"/>
      <c r="G139" s="144"/>
      <c r="H139" s="151"/>
      <c r="I139" s="149"/>
      <c r="J139" s="147"/>
      <c r="K139" s="117"/>
      <c r="L139" s="24"/>
      <c r="M139" s="19"/>
      <c r="N139" s="77"/>
      <c r="O139" s="20"/>
      <c r="P139" s="20"/>
    </row>
    <row r="140" spans="1:16" s="4" customFormat="1" ht="15" customHeight="1">
      <c r="A140" s="137"/>
      <c r="B140" s="72"/>
      <c r="C140" s="138"/>
      <c r="D140" s="137"/>
      <c r="E140" s="141"/>
      <c r="F140" s="138"/>
      <c r="G140" s="137"/>
      <c r="H140" s="72"/>
      <c r="I140" s="66"/>
      <c r="J140" s="148"/>
      <c r="K140" s="72"/>
      <c r="L140" s="21"/>
      <c r="M140" s="19"/>
      <c r="N140" s="77"/>
      <c r="O140" s="20"/>
      <c r="P140" s="20"/>
    </row>
    <row r="141" spans="1:16" s="4" customFormat="1" ht="15" customHeight="1">
      <c r="A141" s="137"/>
      <c r="B141" s="72"/>
      <c r="C141" s="138"/>
      <c r="D141" s="137"/>
      <c r="E141" s="141"/>
      <c r="F141" s="138"/>
      <c r="G141" s="137"/>
      <c r="H141" s="72"/>
      <c r="I141" s="66"/>
      <c r="J141" s="148"/>
      <c r="K141" s="72"/>
      <c r="L141" s="21"/>
      <c r="M141" s="19"/>
      <c r="N141" s="77"/>
      <c r="O141" s="20"/>
      <c r="P141" s="20"/>
    </row>
    <row r="142" spans="1:16" s="4" customFormat="1" ht="15" customHeight="1">
      <c r="A142" s="137"/>
      <c r="B142" s="72"/>
      <c r="C142" s="138"/>
      <c r="D142" s="137"/>
      <c r="E142" s="141"/>
      <c r="F142" s="138"/>
      <c r="G142" s="137"/>
      <c r="H142" s="72"/>
      <c r="I142" s="66"/>
      <c r="J142" s="148"/>
      <c r="K142" s="72"/>
      <c r="L142" s="21"/>
      <c r="M142" s="19"/>
      <c r="N142" s="77"/>
      <c r="O142" s="20"/>
      <c r="P142" s="20"/>
    </row>
    <row r="143" spans="1:16" s="4" customFormat="1" ht="15" customHeight="1">
      <c r="A143" s="137"/>
      <c r="B143" s="72"/>
      <c r="C143" s="138"/>
      <c r="D143" s="137"/>
      <c r="E143" s="141"/>
      <c r="F143" s="138"/>
      <c r="G143" s="137"/>
      <c r="H143" s="72"/>
      <c r="I143" s="66"/>
      <c r="J143" s="148"/>
      <c r="K143" s="72"/>
      <c r="L143" s="21"/>
      <c r="M143" s="19"/>
      <c r="N143" s="77"/>
      <c r="O143" s="20"/>
      <c r="P143" s="20"/>
    </row>
    <row r="144" spans="1:16" s="4" customFormat="1" ht="15" customHeight="1">
      <c r="A144" s="137"/>
      <c r="B144" s="72"/>
      <c r="C144" s="138"/>
      <c r="D144" s="137"/>
      <c r="E144" s="141"/>
      <c r="F144" s="138"/>
      <c r="G144" s="137"/>
      <c r="H144" s="72"/>
      <c r="I144" s="66"/>
      <c r="J144" s="148"/>
      <c r="K144" s="72"/>
      <c r="L144" s="21"/>
      <c r="M144" s="19"/>
      <c r="N144" s="77"/>
      <c r="O144" s="20"/>
      <c r="P144" s="20"/>
    </row>
    <row r="145" spans="1:16" s="4" customFormat="1" ht="15" customHeight="1">
      <c r="A145" s="137"/>
      <c r="B145" s="72"/>
      <c r="C145" s="138"/>
      <c r="D145" s="137"/>
      <c r="E145" s="141"/>
      <c r="F145" s="138"/>
      <c r="G145" s="137"/>
      <c r="H145" s="72"/>
      <c r="I145" s="66"/>
      <c r="J145" s="148"/>
      <c r="K145" s="72"/>
      <c r="L145" s="21"/>
      <c r="M145" s="19"/>
      <c r="N145" s="77"/>
      <c r="O145" s="20"/>
      <c r="P145" s="20"/>
    </row>
    <row r="146" spans="1:16" s="4" customFormat="1" ht="15" customHeight="1">
      <c r="A146" s="137"/>
      <c r="B146" s="72"/>
      <c r="C146" s="138"/>
      <c r="D146" s="137"/>
      <c r="E146" s="141"/>
      <c r="F146" s="138"/>
      <c r="G146" s="137"/>
      <c r="H146" s="72"/>
      <c r="I146" s="66"/>
      <c r="J146" s="148"/>
      <c r="K146" s="72"/>
      <c r="L146" s="21"/>
      <c r="M146" s="19"/>
      <c r="N146" s="77"/>
      <c r="O146" s="20"/>
      <c r="P146" s="20"/>
    </row>
    <row r="147" spans="1:16" s="4" customFormat="1" ht="15" customHeight="1">
      <c r="A147" s="137"/>
      <c r="B147" s="72"/>
      <c r="C147" s="138"/>
      <c r="D147" s="137"/>
      <c r="E147" s="141"/>
      <c r="F147" s="138"/>
      <c r="G147" s="137"/>
      <c r="H147" s="72"/>
      <c r="I147" s="66"/>
      <c r="J147" s="148"/>
      <c r="K147" s="72"/>
      <c r="L147" s="21"/>
      <c r="M147" s="19"/>
      <c r="N147" s="77"/>
      <c r="O147" s="20"/>
      <c r="P147" s="20"/>
    </row>
    <row r="148" spans="1:16" s="4" customFormat="1" ht="15" customHeight="1">
      <c r="A148" s="140"/>
      <c r="B148" s="141"/>
      <c r="C148" s="152"/>
      <c r="D148" s="139"/>
      <c r="E148" s="141"/>
      <c r="F148" s="138"/>
      <c r="G148" s="140"/>
      <c r="H148" s="141"/>
      <c r="I148" s="142"/>
      <c r="J148" s="153"/>
      <c r="K148" s="141"/>
      <c r="L148" s="84"/>
      <c r="M148" s="19"/>
      <c r="N148" s="77"/>
      <c r="O148" s="20"/>
      <c r="P148" s="20"/>
    </row>
    <row r="149" spans="1:16" s="4" customFormat="1" ht="15" customHeight="1">
      <c r="A149" s="135"/>
      <c r="B149" s="117"/>
      <c r="C149" s="149"/>
      <c r="D149" s="154"/>
      <c r="E149" s="117"/>
      <c r="F149" s="136"/>
      <c r="G149" s="135"/>
      <c r="H149" s="117"/>
      <c r="I149" s="71"/>
      <c r="J149" s="147"/>
      <c r="K149" s="117"/>
      <c r="L149" s="24"/>
      <c r="M149" s="19"/>
      <c r="N149" s="77"/>
      <c r="O149" s="20"/>
      <c r="P149" s="20"/>
    </row>
    <row r="150" spans="1:16" s="4" customFormat="1" ht="15" customHeight="1">
      <c r="A150" s="137"/>
      <c r="B150" s="72"/>
      <c r="C150" s="66"/>
      <c r="D150" s="148"/>
      <c r="E150" s="72"/>
      <c r="F150" s="155"/>
      <c r="G150" s="137"/>
      <c r="H150" s="72"/>
      <c r="I150" s="66"/>
      <c r="J150" s="148"/>
      <c r="K150" s="72"/>
      <c r="L150" s="21"/>
      <c r="M150" s="19"/>
      <c r="N150" s="77"/>
      <c r="O150" s="20"/>
      <c r="P150" s="20"/>
    </row>
    <row r="151" spans="1:16" s="4" customFormat="1" ht="15" customHeight="1">
      <c r="A151" s="137"/>
      <c r="B151" s="72"/>
      <c r="C151" s="66"/>
      <c r="D151" s="148"/>
      <c r="E151" s="72"/>
      <c r="F151" s="66"/>
      <c r="G151" s="137"/>
      <c r="H151" s="72"/>
      <c r="I151" s="66"/>
      <c r="J151" s="148"/>
      <c r="K151" s="72"/>
      <c r="L151" s="21"/>
      <c r="M151" s="19"/>
      <c r="N151" s="77"/>
      <c r="O151" s="20"/>
      <c r="P151" s="20"/>
    </row>
    <row r="152" spans="1:16" s="4" customFormat="1" ht="15" customHeight="1">
      <c r="A152" s="137"/>
      <c r="B152" s="72"/>
      <c r="C152" s="66"/>
      <c r="D152" s="148"/>
      <c r="E152" s="72"/>
      <c r="F152" s="66"/>
      <c r="G152" s="137"/>
      <c r="H152" s="72"/>
      <c r="I152" s="66"/>
      <c r="J152" s="148"/>
      <c r="K152" s="72"/>
      <c r="L152" s="21"/>
      <c r="M152" s="19"/>
      <c r="N152" s="77"/>
      <c r="O152" s="20"/>
      <c r="P152" s="20"/>
    </row>
    <row r="153" spans="1:16" s="4" customFormat="1" ht="15" customHeight="1">
      <c r="A153" s="137"/>
      <c r="B153" s="72"/>
      <c r="C153" s="66"/>
      <c r="D153" s="148"/>
      <c r="E153" s="72"/>
      <c r="F153" s="146"/>
      <c r="G153" s="137"/>
      <c r="H153" s="72"/>
      <c r="I153" s="66"/>
      <c r="J153" s="148"/>
      <c r="K153" s="72"/>
      <c r="L153" s="21"/>
      <c r="M153" s="19"/>
      <c r="N153" s="77"/>
      <c r="O153" s="20"/>
      <c r="P153" s="20"/>
    </row>
    <row r="154" spans="1:16" s="4" customFormat="1" ht="15" customHeight="1">
      <c r="A154" s="137"/>
      <c r="B154" s="72"/>
      <c r="C154" s="66"/>
      <c r="D154" s="148"/>
      <c r="E154" s="72"/>
      <c r="F154" s="155"/>
      <c r="G154" s="137"/>
      <c r="H154" s="72"/>
      <c r="I154" s="66"/>
      <c r="J154" s="148"/>
      <c r="K154" s="72"/>
      <c r="L154" s="21"/>
      <c r="M154" s="19"/>
      <c r="N154" s="77"/>
      <c r="O154" s="20"/>
      <c r="P154" s="20"/>
    </row>
    <row r="155" spans="1:16" s="4" customFormat="1" ht="15" customHeight="1">
      <c r="A155" s="137"/>
      <c r="B155" s="72"/>
      <c r="C155" s="66"/>
      <c r="D155" s="148"/>
      <c r="E155" s="72"/>
      <c r="F155" s="66"/>
      <c r="G155" s="137"/>
      <c r="H155" s="72"/>
      <c r="I155" s="66"/>
      <c r="J155" s="148"/>
      <c r="K155" s="72"/>
      <c r="L155" s="21"/>
      <c r="M155" s="19"/>
      <c r="N155" s="77"/>
      <c r="O155" s="20"/>
      <c r="P155" s="20"/>
    </row>
    <row r="156" spans="1:16" s="4" customFormat="1" ht="15" customHeight="1">
      <c r="A156" s="137"/>
      <c r="B156" s="72"/>
      <c r="C156" s="66"/>
      <c r="D156" s="148"/>
      <c r="E156" s="72"/>
      <c r="F156" s="66"/>
      <c r="G156" s="137"/>
      <c r="H156" s="72"/>
      <c r="I156" s="66"/>
      <c r="J156" s="148"/>
      <c r="K156" s="72"/>
      <c r="L156" s="21"/>
      <c r="M156" s="19"/>
      <c r="N156" s="77"/>
      <c r="O156" s="20"/>
      <c r="P156" s="20"/>
    </row>
    <row r="157" spans="1:16" s="4" customFormat="1" ht="15" customHeight="1">
      <c r="A157" s="137"/>
      <c r="B157" s="72"/>
      <c r="C157" s="66"/>
      <c r="D157" s="148"/>
      <c r="E157" s="72"/>
      <c r="F157" s="146"/>
      <c r="G157" s="137"/>
      <c r="H157" s="72"/>
      <c r="I157" s="66"/>
      <c r="J157" s="148"/>
      <c r="K157" s="72"/>
      <c r="L157" s="21"/>
      <c r="M157" s="19"/>
      <c r="N157" s="77"/>
      <c r="O157" s="20"/>
      <c r="P157" s="20"/>
    </row>
    <row r="158" spans="1:16" s="4" customFormat="1" ht="15" customHeight="1">
      <c r="A158" s="139"/>
      <c r="B158" s="73"/>
      <c r="C158" s="67"/>
      <c r="D158" s="150"/>
      <c r="E158" s="73"/>
      <c r="F158" s="152"/>
      <c r="G158" s="139"/>
      <c r="H158" s="73"/>
      <c r="I158" s="67"/>
      <c r="J158" s="150"/>
      <c r="K158" s="73"/>
      <c r="L158" s="22"/>
      <c r="M158" s="20"/>
      <c r="N158" s="77"/>
      <c r="O158" s="20"/>
      <c r="P158" s="20"/>
    </row>
    <row r="159" spans="1:16" s="4" customFormat="1" ht="15" customHeight="1">
      <c r="A159" s="144"/>
      <c r="B159" s="151"/>
      <c r="C159" s="149"/>
      <c r="D159" s="154"/>
      <c r="E159" s="151"/>
      <c r="F159" s="146"/>
      <c r="G159" s="144"/>
      <c r="H159" s="151"/>
      <c r="I159" s="149"/>
      <c r="J159" s="154"/>
      <c r="K159" s="151"/>
      <c r="L159" s="23"/>
      <c r="M159" s="20"/>
      <c r="N159" s="77"/>
      <c r="O159" s="20"/>
      <c r="P159" s="20"/>
    </row>
    <row r="160" spans="1:16" s="4" customFormat="1" ht="15" customHeight="1">
      <c r="A160" s="137"/>
      <c r="B160" s="72"/>
      <c r="C160" s="149"/>
      <c r="D160" s="148"/>
      <c r="E160" s="72"/>
      <c r="F160" s="138"/>
      <c r="G160" s="137"/>
      <c r="H160" s="72"/>
      <c r="I160" s="66"/>
      <c r="J160" s="148"/>
      <c r="K160" s="72"/>
      <c r="L160" s="21"/>
      <c r="M160" s="20"/>
      <c r="N160" s="77"/>
      <c r="O160" s="20"/>
      <c r="P160" s="20"/>
    </row>
    <row r="161" spans="1:16" s="4" customFormat="1" ht="15" customHeight="1">
      <c r="A161" s="137"/>
      <c r="B161" s="72"/>
      <c r="C161" s="149"/>
      <c r="D161" s="148"/>
      <c r="E161" s="72"/>
      <c r="F161" s="138"/>
      <c r="G161" s="137"/>
      <c r="H161" s="72"/>
      <c r="I161" s="66"/>
      <c r="J161" s="148"/>
      <c r="K161" s="72"/>
      <c r="L161" s="21"/>
      <c r="M161" s="20"/>
      <c r="N161" s="77"/>
      <c r="O161" s="20"/>
      <c r="P161" s="20"/>
    </row>
    <row r="162" spans="1:16" s="4" customFormat="1" ht="15" customHeight="1">
      <c r="A162" s="137"/>
      <c r="B162" s="72"/>
      <c r="C162" s="149"/>
      <c r="D162" s="148"/>
      <c r="E162" s="72"/>
      <c r="F162" s="138"/>
      <c r="G162" s="137"/>
      <c r="H162" s="72"/>
      <c r="I162" s="66"/>
      <c r="J162" s="148"/>
      <c r="K162" s="72"/>
      <c r="L162" s="21"/>
      <c r="M162" s="20"/>
      <c r="N162" s="77"/>
      <c r="O162" s="20"/>
      <c r="P162" s="20"/>
    </row>
    <row r="163" spans="1:16" s="4" customFormat="1" ht="15" customHeight="1">
      <c r="A163" s="137"/>
      <c r="B163" s="72"/>
      <c r="C163" s="149"/>
      <c r="D163" s="148"/>
      <c r="E163" s="72"/>
      <c r="F163" s="138"/>
      <c r="G163" s="137"/>
      <c r="H163" s="72"/>
      <c r="I163" s="66"/>
      <c r="J163" s="148"/>
      <c r="K163" s="72"/>
      <c r="L163" s="21"/>
      <c r="M163" s="20"/>
      <c r="N163" s="77"/>
      <c r="O163" s="20"/>
      <c r="P163" s="20"/>
    </row>
    <row r="164" spans="1:16" s="4" customFormat="1" ht="15" customHeight="1">
      <c r="A164" s="137"/>
      <c r="B164" s="72"/>
      <c r="C164" s="149"/>
      <c r="D164" s="148"/>
      <c r="E164" s="72"/>
      <c r="F164" s="138"/>
      <c r="G164" s="137"/>
      <c r="H164" s="72"/>
      <c r="I164" s="66"/>
      <c r="J164" s="148"/>
      <c r="K164" s="72"/>
      <c r="L164" s="21"/>
      <c r="M164" s="20"/>
      <c r="N164" s="77"/>
      <c r="O164" s="20"/>
      <c r="P164" s="20"/>
    </row>
    <row r="165" spans="1:16" s="4" customFormat="1" ht="15" customHeight="1">
      <c r="A165" s="137"/>
      <c r="B165" s="72"/>
      <c r="C165" s="149"/>
      <c r="D165" s="148"/>
      <c r="E165" s="72"/>
      <c r="F165" s="138"/>
      <c r="G165" s="137"/>
      <c r="H165" s="72"/>
      <c r="I165" s="66"/>
      <c r="J165" s="148"/>
      <c r="K165" s="72"/>
      <c r="L165" s="21"/>
      <c r="M165" s="20"/>
      <c r="N165" s="77"/>
      <c r="O165" s="20"/>
      <c r="P165" s="20"/>
    </row>
    <row r="166" spans="1:16" s="4" customFormat="1" ht="15" customHeight="1">
      <c r="A166" s="137"/>
      <c r="B166" s="72"/>
      <c r="C166" s="149"/>
      <c r="D166" s="148"/>
      <c r="E166" s="72"/>
      <c r="F166" s="138"/>
      <c r="G166" s="137"/>
      <c r="H166" s="72"/>
      <c r="I166" s="66"/>
      <c r="J166" s="148"/>
      <c r="K166" s="72"/>
      <c r="L166" s="21"/>
      <c r="M166" s="20"/>
      <c r="N166" s="77"/>
      <c r="O166" s="20"/>
      <c r="P166" s="20"/>
    </row>
    <row r="167" spans="1:16" s="4" customFormat="1" ht="15" customHeight="1">
      <c r="A167" s="139"/>
      <c r="B167" s="73"/>
      <c r="C167" s="67"/>
      <c r="D167" s="139"/>
      <c r="E167" s="73"/>
      <c r="F167" s="67"/>
      <c r="G167" s="139"/>
      <c r="H167" s="73"/>
      <c r="I167" s="67"/>
      <c r="J167" s="150"/>
      <c r="K167" s="73"/>
      <c r="L167" s="22"/>
      <c r="M167" s="20"/>
      <c r="N167" s="77"/>
      <c r="O167" s="20"/>
      <c r="P167" s="20"/>
    </row>
    <row r="168" spans="1:16" s="4" customFormat="1" ht="15" customHeight="1">
      <c r="A168" s="120"/>
      <c r="B168" s="120"/>
      <c r="C168" s="12"/>
      <c r="D168" s="120"/>
      <c r="E168" s="120"/>
      <c r="F168" s="12"/>
      <c r="G168" s="120"/>
      <c r="H168" s="123"/>
      <c r="I168" s="30"/>
      <c r="J168" s="123"/>
      <c r="K168" s="123"/>
      <c r="L168" s="30"/>
      <c r="M168" s="20"/>
      <c r="N168" s="77"/>
      <c r="O168" s="20"/>
      <c r="P168" s="20"/>
    </row>
    <row r="169" spans="1:16" s="4" customFormat="1" ht="19.5" customHeight="1">
      <c r="A169" s="165"/>
      <c r="B169" s="165"/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20"/>
      <c r="N169" s="77"/>
      <c r="O169" s="20"/>
      <c r="P169" s="20"/>
    </row>
    <row r="170" spans="1:16" s="4" customFormat="1" ht="15" customHeight="1">
      <c r="A170" s="166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20"/>
      <c r="N170" s="77"/>
      <c r="O170" s="20"/>
      <c r="P170" s="20"/>
    </row>
    <row r="171" spans="1:16" s="4" customFormat="1" ht="18" customHeight="1">
      <c r="A171" s="166"/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20"/>
      <c r="N171" s="77"/>
      <c r="O171" s="20"/>
      <c r="P171" s="20"/>
    </row>
    <row r="172" spans="1:16" s="4" customFormat="1" ht="19.5" customHeight="1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20"/>
      <c r="N172" s="77"/>
      <c r="O172" s="20"/>
      <c r="P172" s="20"/>
    </row>
    <row r="173" spans="1:16" s="4" customFormat="1" ht="19.5" customHeight="1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20"/>
      <c r="N173" s="77"/>
      <c r="O173" s="20"/>
      <c r="P173" s="20"/>
    </row>
    <row r="174" spans="1:16" s="4" customFormat="1" ht="15" customHeight="1">
      <c r="A174" s="120"/>
      <c r="B174" s="120"/>
      <c r="C174" s="12"/>
      <c r="D174" s="120"/>
      <c r="E174" s="120"/>
      <c r="F174" s="12"/>
      <c r="G174" s="120"/>
      <c r="H174" s="120"/>
      <c r="I174" s="12"/>
      <c r="J174" s="120"/>
      <c r="K174" s="120"/>
      <c r="L174" s="12"/>
      <c r="M174" s="20"/>
      <c r="N174" s="77"/>
      <c r="O174" s="20"/>
      <c r="P174" s="20"/>
    </row>
    <row r="175" spans="1:16" s="4" customFormat="1" ht="15" customHeight="1">
      <c r="A175" s="120"/>
      <c r="B175" s="120"/>
      <c r="C175" s="12"/>
      <c r="D175" s="120"/>
      <c r="E175" s="120"/>
      <c r="F175" s="12"/>
      <c r="G175" s="120"/>
      <c r="H175" s="120"/>
      <c r="I175" s="12"/>
      <c r="J175" s="120"/>
      <c r="K175" s="120"/>
      <c r="L175" s="12"/>
      <c r="M175" s="20"/>
      <c r="N175" s="77"/>
      <c r="O175" s="20"/>
      <c r="P175" s="20"/>
    </row>
    <row r="176" spans="1:16" s="4" customFormat="1" ht="15" customHeight="1">
      <c r="A176" s="120"/>
      <c r="B176" s="120"/>
      <c r="C176" s="12"/>
      <c r="D176" s="120"/>
      <c r="E176" s="120"/>
      <c r="F176" s="12"/>
      <c r="G176" s="120"/>
      <c r="H176" s="120"/>
      <c r="I176" s="12"/>
      <c r="J176" s="120"/>
      <c r="K176" s="120"/>
      <c r="L176" s="12"/>
      <c r="M176" s="20"/>
      <c r="N176" s="77"/>
      <c r="O176" s="20"/>
      <c r="P176" s="20"/>
    </row>
    <row r="177" spans="1:16" s="4" customFormat="1" ht="15" customHeight="1">
      <c r="A177" s="120"/>
      <c r="B177" s="120"/>
      <c r="C177" s="12"/>
      <c r="D177" s="120"/>
      <c r="E177" s="120"/>
      <c r="F177" s="12"/>
      <c r="G177" s="120"/>
      <c r="H177" s="120"/>
      <c r="I177" s="12"/>
      <c r="J177" s="120"/>
      <c r="K177" s="120"/>
      <c r="L177" s="12"/>
      <c r="M177" s="20"/>
      <c r="N177" s="77"/>
      <c r="O177" s="20"/>
      <c r="P177" s="20"/>
    </row>
    <row r="178" spans="1:16" s="4" customFormat="1" ht="15" customHeight="1">
      <c r="A178" s="120"/>
      <c r="B178" s="120"/>
      <c r="C178" s="12"/>
      <c r="D178" s="120"/>
      <c r="E178" s="120"/>
      <c r="F178" s="12"/>
      <c r="G178" s="120"/>
      <c r="H178" s="120"/>
      <c r="I178" s="12"/>
      <c r="J178" s="120"/>
      <c r="K178" s="120"/>
      <c r="L178" s="12"/>
      <c r="M178" s="20"/>
      <c r="N178" s="77"/>
      <c r="O178" s="20"/>
      <c r="P178" s="20"/>
    </row>
    <row r="179" spans="1:16" s="4" customFormat="1" ht="15" customHeight="1">
      <c r="A179" s="120"/>
      <c r="B179" s="120"/>
      <c r="C179" s="12"/>
      <c r="D179" s="120"/>
      <c r="E179" s="120"/>
      <c r="F179" s="12"/>
      <c r="G179" s="120"/>
      <c r="H179" s="120"/>
      <c r="I179" s="12"/>
      <c r="J179" s="120"/>
      <c r="K179" s="120"/>
      <c r="L179" s="12"/>
      <c r="M179" s="20"/>
      <c r="N179" s="77"/>
      <c r="O179" s="20"/>
      <c r="P179" s="20"/>
    </row>
    <row r="180" spans="1:16" s="4" customFormat="1" ht="15" customHeight="1">
      <c r="A180" s="120"/>
      <c r="B180" s="120"/>
      <c r="C180" s="12"/>
      <c r="D180" s="120"/>
      <c r="E180" s="120"/>
      <c r="F180" s="12"/>
      <c r="G180" s="120"/>
      <c r="H180" s="120"/>
      <c r="I180" s="12"/>
      <c r="J180" s="120"/>
      <c r="K180" s="120"/>
      <c r="L180" s="12"/>
      <c r="M180" s="20"/>
      <c r="N180" s="77"/>
      <c r="O180" s="20"/>
      <c r="P180" s="20"/>
    </row>
    <row r="181" spans="1:16" s="4" customFormat="1" ht="15" customHeight="1">
      <c r="A181" s="120"/>
      <c r="B181" s="120"/>
      <c r="C181" s="12"/>
      <c r="D181" s="120"/>
      <c r="E181" s="120"/>
      <c r="F181" s="12"/>
      <c r="G181" s="120"/>
      <c r="H181" s="120"/>
      <c r="I181" s="12"/>
      <c r="J181" s="120"/>
      <c r="K181" s="120"/>
      <c r="L181" s="12"/>
      <c r="M181" s="20"/>
      <c r="N181" s="77"/>
      <c r="O181" s="20"/>
      <c r="P181" s="20"/>
    </row>
    <row r="182" spans="1:16" s="4" customFormat="1" ht="15" customHeight="1">
      <c r="A182" s="120"/>
      <c r="B182" s="120"/>
      <c r="C182" s="12"/>
      <c r="D182" s="120"/>
      <c r="E182" s="120"/>
      <c r="F182" s="12"/>
      <c r="G182" s="120"/>
      <c r="H182" s="120"/>
      <c r="I182" s="12"/>
      <c r="J182" s="120"/>
      <c r="K182" s="120"/>
      <c r="L182" s="12"/>
      <c r="M182" s="20"/>
      <c r="N182" s="77"/>
      <c r="O182" s="20"/>
      <c r="P182" s="20"/>
    </row>
    <row r="183" spans="1:16" s="4" customFormat="1" ht="15" customHeight="1">
      <c r="A183" s="11"/>
      <c r="B183" s="11"/>
      <c r="C183" s="12"/>
      <c r="D183" s="11"/>
      <c r="E183" s="11"/>
      <c r="F183" s="12"/>
      <c r="G183" s="11"/>
      <c r="H183" s="11"/>
      <c r="I183" s="12"/>
      <c r="J183" s="11"/>
      <c r="K183" s="11"/>
      <c r="L183" s="12"/>
      <c r="M183" s="20"/>
      <c r="N183" s="77"/>
      <c r="O183" s="20"/>
      <c r="P183" s="20"/>
    </row>
    <row r="184" spans="1:16" s="4" customFormat="1" ht="15" customHeight="1">
      <c r="A184" s="11"/>
      <c r="B184" s="11"/>
      <c r="C184" s="12"/>
      <c r="D184" s="11"/>
      <c r="E184" s="11"/>
      <c r="F184" s="12"/>
      <c r="G184" s="11"/>
      <c r="H184" s="11"/>
      <c r="I184" s="12"/>
      <c r="J184" s="11"/>
      <c r="K184" s="11"/>
      <c r="L184" s="12"/>
      <c r="M184" s="20"/>
      <c r="N184" s="77"/>
      <c r="O184" s="20"/>
      <c r="P184" s="20"/>
    </row>
    <row r="185" spans="1:16" s="4" customFormat="1" ht="15" customHeight="1">
      <c r="A185" s="11"/>
      <c r="B185" s="11"/>
      <c r="C185" s="12"/>
      <c r="D185" s="11"/>
      <c r="E185" s="11"/>
      <c r="F185" s="12"/>
      <c r="G185" s="11"/>
      <c r="H185" s="11"/>
      <c r="I185" s="12"/>
      <c r="J185" s="11"/>
      <c r="K185" s="11"/>
      <c r="L185" s="12"/>
      <c r="M185" s="20"/>
      <c r="N185" s="77"/>
      <c r="O185" s="20"/>
      <c r="P185" s="20"/>
    </row>
    <row r="186" spans="1:16" s="4" customFormat="1" ht="15" customHeight="1">
      <c r="A186" s="11"/>
      <c r="B186" s="11"/>
      <c r="C186" s="12"/>
      <c r="D186" s="11"/>
      <c r="E186" s="11"/>
      <c r="F186" s="12"/>
      <c r="G186" s="11"/>
      <c r="H186" s="11"/>
      <c r="I186" s="12"/>
      <c r="J186" s="11"/>
      <c r="K186" s="11"/>
      <c r="L186" s="12"/>
      <c r="M186" s="20"/>
      <c r="N186" s="77"/>
      <c r="O186" s="20"/>
      <c r="P186" s="20"/>
    </row>
    <row r="187" spans="1:16" s="4" customFormat="1" ht="15" customHeight="1">
      <c r="A187" s="11"/>
      <c r="B187" s="11"/>
      <c r="C187" s="12"/>
      <c r="D187" s="11"/>
      <c r="E187" s="11"/>
      <c r="F187" s="12"/>
      <c r="G187" s="11"/>
      <c r="H187" s="11"/>
      <c r="I187" s="12"/>
      <c r="J187" s="11"/>
      <c r="K187" s="11"/>
      <c r="L187" s="12"/>
      <c r="M187" s="20"/>
      <c r="N187" s="77"/>
      <c r="O187" s="20"/>
      <c r="P187" s="20"/>
    </row>
    <row r="188" spans="1:16" s="4" customFormat="1" ht="15" customHeight="1">
      <c r="A188" s="11"/>
      <c r="B188" s="11"/>
      <c r="C188" s="12"/>
      <c r="D188" s="11"/>
      <c r="E188" s="11"/>
      <c r="F188" s="12"/>
      <c r="G188" s="11"/>
      <c r="H188" s="11"/>
      <c r="I188" s="12"/>
      <c r="J188" s="11"/>
      <c r="K188" s="11"/>
      <c r="L188" s="12"/>
      <c r="M188" s="20"/>
      <c r="N188" s="77"/>
      <c r="O188" s="20"/>
      <c r="P188" s="20"/>
    </row>
    <row r="189" spans="1:16" s="4" customFormat="1" ht="15" customHeight="1">
      <c r="A189" s="11"/>
      <c r="B189" s="11"/>
      <c r="C189" s="12"/>
      <c r="D189" s="11"/>
      <c r="E189" s="11"/>
      <c r="F189" s="12"/>
      <c r="G189" s="11"/>
      <c r="H189" s="11"/>
      <c r="I189" s="12"/>
      <c r="J189" s="11"/>
      <c r="K189" s="11"/>
      <c r="L189" s="12"/>
      <c r="M189" s="20"/>
      <c r="N189" s="77"/>
      <c r="O189" s="20"/>
      <c r="P189" s="20"/>
    </row>
    <row r="190" spans="1:16" s="4" customFormat="1" ht="15" customHeight="1">
      <c r="A190" s="11"/>
      <c r="B190" s="11"/>
      <c r="C190" s="12"/>
      <c r="D190" s="11"/>
      <c r="E190" s="11"/>
      <c r="F190" s="12"/>
      <c r="G190" s="11"/>
      <c r="H190" s="11"/>
      <c r="I190" s="12"/>
      <c r="J190" s="11"/>
      <c r="K190" s="11"/>
      <c r="L190" s="12"/>
      <c r="M190" s="20"/>
      <c r="N190" s="77"/>
      <c r="O190" s="20"/>
      <c r="P190" s="20"/>
    </row>
    <row r="191" spans="1:16" s="4" customFormat="1" ht="15" customHeight="1">
      <c r="A191" s="11"/>
      <c r="B191" s="11"/>
      <c r="C191" s="12"/>
      <c r="D191" s="11"/>
      <c r="E191" s="11"/>
      <c r="F191" s="12"/>
      <c r="G191" s="11"/>
      <c r="H191" s="11"/>
      <c r="I191" s="12"/>
      <c r="J191" s="11"/>
      <c r="K191" s="11"/>
      <c r="L191" s="12"/>
      <c r="M191" s="20"/>
      <c r="N191" s="77"/>
      <c r="O191" s="20"/>
      <c r="P191" s="20"/>
    </row>
    <row r="192" spans="1:16" s="4" customFormat="1" ht="15" customHeight="1">
      <c r="A192" s="11"/>
      <c r="B192" s="11"/>
      <c r="C192" s="12"/>
      <c r="D192" s="11"/>
      <c r="E192" s="11"/>
      <c r="F192" s="12"/>
      <c r="G192" s="11"/>
      <c r="H192" s="11"/>
      <c r="I192" s="12"/>
      <c r="J192" s="11"/>
      <c r="K192" s="11"/>
      <c r="L192" s="12"/>
      <c r="M192" s="20"/>
      <c r="N192" s="77"/>
      <c r="O192" s="20"/>
      <c r="P192" s="20"/>
    </row>
    <row r="193" spans="1:16" s="4" customFormat="1" ht="15" customHeight="1">
      <c r="A193" s="11"/>
      <c r="B193" s="11"/>
      <c r="C193" s="12"/>
      <c r="D193" s="11"/>
      <c r="E193" s="11"/>
      <c r="F193" s="12"/>
      <c r="G193" s="11"/>
      <c r="H193" s="11"/>
      <c r="I193" s="12"/>
      <c r="J193" s="11"/>
      <c r="K193" s="11"/>
      <c r="L193" s="12"/>
      <c r="M193" s="20"/>
      <c r="N193" s="77"/>
      <c r="O193" s="20"/>
      <c r="P193" s="20"/>
    </row>
    <row r="194" spans="1:16" s="4" customFormat="1" ht="15" customHeight="1">
      <c r="A194" s="11"/>
      <c r="B194" s="11"/>
      <c r="C194" s="12"/>
      <c r="D194" s="11"/>
      <c r="E194" s="11"/>
      <c r="F194" s="12"/>
      <c r="G194" s="11"/>
      <c r="H194" s="11"/>
      <c r="I194" s="12"/>
      <c r="J194" s="11"/>
      <c r="K194" s="11"/>
      <c r="L194" s="12"/>
      <c r="M194" s="20"/>
      <c r="N194" s="77"/>
      <c r="O194" s="20"/>
      <c r="P194" s="20"/>
    </row>
    <row r="195" spans="1:16" s="4" customFormat="1" ht="15" customHeight="1">
      <c r="A195" s="11"/>
      <c r="B195" s="11"/>
      <c r="C195" s="12"/>
      <c r="D195" s="11"/>
      <c r="E195" s="11"/>
      <c r="F195" s="12"/>
      <c r="G195" s="11"/>
      <c r="H195" s="11"/>
      <c r="I195" s="12"/>
      <c r="J195" s="11"/>
      <c r="K195" s="11"/>
      <c r="L195" s="12"/>
      <c r="M195" s="20"/>
      <c r="N195" s="77"/>
      <c r="O195" s="20"/>
      <c r="P195" s="20"/>
    </row>
    <row r="196" spans="1:16" s="4" customFormat="1" ht="15" customHeight="1">
      <c r="A196" s="11"/>
      <c r="B196" s="11"/>
      <c r="C196" s="12"/>
      <c r="D196" s="11"/>
      <c r="E196" s="11"/>
      <c r="F196" s="12"/>
      <c r="G196" s="11"/>
      <c r="H196" s="11"/>
      <c r="I196" s="12"/>
      <c r="J196" s="11"/>
      <c r="K196" s="11"/>
      <c r="L196" s="12"/>
      <c r="M196" s="20"/>
      <c r="N196" s="77"/>
      <c r="O196" s="20"/>
      <c r="P196" s="20"/>
    </row>
    <row r="197" spans="1:16" s="4" customFormat="1" ht="15" customHeight="1">
      <c r="A197" s="11"/>
      <c r="B197" s="11"/>
      <c r="C197" s="12"/>
      <c r="D197" s="11"/>
      <c r="E197" s="11"/>
      <c r="F197" s="12"/>
      <c r="G197" s="11"/>
      <c r="H197" s="11"/>
      <c r="I197" s="12"/>
      <c r="J197" s="11"/>
      <c r="K197" s="11"/>
      <c r="L197" s="12"/>
      <c r="M197" s="20"/>
      <c r="N197" s="77"/>
      <c r="O197" s="20"/>
      <c r="P197" s="20"/>
    </row>
    <row r="198" spans="1:16" s="4" customFormat="1" ht="15" customHeight="1">
      <c r="A198" s="11"/>
      <c r="B198" s="11"/>
      <c r="C198" s="12"/>
      <c r="D198" s="11"/>
      <c r="E198" s="11"/>
      <c r="F198" s="12"/>
      <c r="G198" s="11"/>
      <c r="H198" s="11"/>
      <c r="I198" s="12"/>
      <c r="J198" s="11"/>
      <c r="K198" s="11"/>
      <c r="L198" s="12"/>
      <c r="M198" s="20"/>
      <c r="N198" s="77"/>
      <c r="O198" s="20"/>
      <c r="P198" s="20"/>
    </row>
    <row r="199" spans="1:16" s="4" customFormat="1" ht="15" customHeight="1">
      <c r="A199" s="11"/>
      <c r="B199" s="11"/>
      <c r="C199" s="12"/>
      <c r="D199" s="11"/>
      <c r="E199" s="11"/>
      <c r="F199" s="12"/>
      <c r="G199" s="11"/>
      <c r="H199" s="11"/>
      <c r="I199" s="12"/>
      <c r="J199" s="11"/>
      <c r="K199" s="11"/>
      <c r="L199" s="12"/>
      <c r="M199" s="20"/>
      <c r="N199" s="77"/>
      <c r="O199" s="20"/>
      <c r="P199" s="20"/>
    </row>
    <row r="200" spans="1:16" s="4" customFormat="1" ht="15" customHeight="1">
      <c r="A200" s="11"/>
      <c r="B200" s="11"/>
      <c r="C200" s="12"/>
      <c r="D200" s="11"/>
      <c r="E200" s="11"/>
      <c r="F200" s="12"/>
      <c r="G200" s="11"/>
      <c r="H200" s="11"/>
      <c r="I200" s="12"/>
      <c r="J200" s="11"/>
      <c r="K200" s="11"/>
      <c r="L200" s="12"/>
      <c r="M200" s="20"/>
      <c r="N200" s="77"/>
      <c r="O200" s="20"/>
      <c r="P200" s="20"/>
    </row>
    <row r="201" spans="1:16" s="4" customFormat="1" ht="15" customHeight="1">
      <c r="A201" s="11"/>
      <c r="B201" s="11"/>
      <c r="C201" s="12"/>
      <c r="D201" s="11"/>
      <c r="E201" s="11"/>
      <c r="F201" s="12"/>
      <c r="G201" s="11"/>
      <c r="H201" s="11"/>
      <c r="I201" s="12"/>
      <c r="J201" s="11"/>
      <c r="K201" s="11"/>
      <c r="L201" s="12"/>
      <c r="M201" s="20"/>
      <c r="N201" s="77"/>
      <c r="O201" s="20"/>
      <c r="P201" s="20"/>
    </row>
    <row r="202" spans="1:16" s="4" customFormat="1" ht="15" customHeight="1">
      <c r="A202" s="11"/>
      <c r="B202" s="11"/>
      <c r="C202" s="12"/>
      <c r="D202" s="11"/>
      <c r="E202" s="11"/>
      <c r="F202" s="12"/>
      <c r="G202" s="11"/>
      <c r="H202" s="11"/>
      <c r="I202" s="12"/>
      <c r="J202" s="11"/>
      <c r="K202" s="11"/>
      <c r="L202" s="12"/>
      <c r="M202" s="20"/>
      <c r="N202" s="77"/>
      <c r="O202" s="20"/>
      <c r="P202" s="20"/>
    </row>
    <row r="203" spans="1:16" s="4" customFormat="1" ht="15" customHeight="1">
      <c r="A203" s="11"/>
      <c r="B203" s="11"/>
      <c r="C203" s="12"/>
      <c r="D203" s="11"/>
      <c r="E203" s="11"/>
      <c r="F203" s="12"/>
      <c r="G203" s="11"/>
      <c r="H203" s="11"/>
      <c r="I203" s="12"/>
      <c r="J203" s="11"/>
      <c r="K203" s="11"/>
      <c r="L203" s="12"/>
      <c r="M203" s="20"/>
      <c r="N203" s="77"/>
      <c r="O203" s="20"/>
      <c r="P203" s="20"/>
    </row>
    <row r="204" spans="1:16" s="4" customFormat="1" ht="15" customHeight="1">
      <c r="A204" s="11"/>
      <c r="B204" s="11"/>
      <c r="C204" s="12"/>
      <c r="D204" s="11"/>
      <c r="E204" s="11"/>
      <c r="F204" s="12"/>
      <c r="G204" s="11"/>
      <c r="H204" s="11"/>
      <c r="I204" s="12"/>
      <c r="J204" s="11"/>
      <c r="K204" s="11"/>
      <c r="L204" s="12"/>
      <c r="M204" s="20"/>
      <c r="N204" s="77"/>
      <c r="O204" s="20"/>
      <c r="P204" s="20"/>
    </row>
    <row r="205" spans="1:16" s="4" customFormat="1" ht="15" customHeight="1">
      <c r="A205" s="11"/>
      <c r="B205" s="11"/>
      <c r="C205" s="12"/>
      <c r="D205" s="11"/>
      <c r="E205" s="11"/>
      <c r="F205" s="12"/>
      <c r="G205" s="11"/>
      <c r="H205" s="11"/>
      <c r="I205" s="12"/>
      <c r="J205" s="11"/>
      <c r="K205" s="11"/>
      <c r="L205" s="12"/>
      <c r="M205" s="20"/>
      <c r="N205" s="77"/>
      <c r="O205" s="20"/>
      <c r="P205" s="20"/>
    </row>
    <row r="206" spans="1:16" s="4" customFormat="1" ht="15" customHeight="1">
      <c r="A206" s="11"/>
      <c r="B206" s="11"/>
      <c r="C206" s="12"/>
      <c r="D206" s="11"/>
      <c r="E206" s="11"/>
      <c r="F206" s="12"/>
      <c r="G206" s="11"/>
      <c r="H206" s="11"/>
      <c r="I206" s="12"/>
      <c r="J206" s="11"/>
      <c r="K206" s="11"/>
      <c r="L206" s="12"/>
      <c r="M206" s="20"/>
      <c r="N206" s="77"/>
      <c r="O206" s="20"/>
      <c r="P206" s="20"/>
    </row>
    <row r="207" spans="1:16" s="4" customFormat="1" ht="15" customHeight="1">
      <c r="A207" s="11"/>
      <c r="B207" s="11"/>
      <c r="C207" s="12"/>
      <c r="D207" s="11"/>
      <c r="E207" s="11"/>
      <c r="F207" s="12"/>
      <c r="G207" s="11"/>
      <c r="H207" s="11"/>
      <c r="I207" s="12"/>
      <c r="J207" s="11"/>
      <c r="K207" s="11"/>
      <c r="L207" s="12"/>
      <c r="M207" s="20"/>
      <c r="N207" s="77"/>
      <c r="O207" s="20"/>
      <c r="P207" s="20"/>
    </row>
    <row r="208" spans="1:16" s="4" customFormat="1" ht="15" customHeight="1">
      <c r="A208" s="11"/>
      <c r="B208" s="11"/>
      <c r="C208" s="12"/>
      <c r="D208" s="11"/>
      <c r="E208" s="11"/>
      <c r="F208" s="12"/>
      <c r="G208" s="11"/>
      <c r="H208" s="11"/>
      <c r="I208" s="12"/>
      <c r="J208" s="11"/>
      <c r="K208" s="11"/>
      <c r="L208" s="12"/>
      <c r="M208" s="20"/>
      <c r="N208" s="77"/>
      <c r="O208" s="20"/>
      <c r="P208" s="20"/>
    </row>
    <row r="209" spans="1:16" s="4" customFormat="1" ht="15" customHeight="1">
      <c r="A209" s="11"/>
      <c r="B209" s="11"/>
      <c r="C209" s="12"/>
      <c r="D209" s="11"/>
      <c r="E209" s="11"/>
      <c r="F209" s="12"/>
      <c r="G209" s="11"/>
      <c r="H209" s="11"/>
      <c r="I209" s="12"/>
      <c r="J209" s="11"/>
      <c r="K209" s="11"/>
      <c r="L209" s="12"/>
      <c r="M209" s="20"/>
      <c r="N209" s="77"/>
      <c r="O209" s="20"/>
      <c r="P209" s="20"/>
    </row>
    <row r="210" spans="1:16" s="4" customFormat="1" ht="15" customHeight="1">
      <c r="A210" s="11"/>
      <c r="B210" s="11"/>
      <c r="C210" s="12"/>
      <c r="D210" s="11"/>
      <c r="E210" s="11"/>
      <c r="F210" s="12"/>
      <c r="G210" s="11"/>
      <c r="H210" s="11"/>
      <c r="I210" s="12"/>
      <c r="J210" s="11"/>
      <c r="K210" s="11"/>
      <c r="L210" s="12"/>
      <c r="M210" s="20"/>
      <c r="N210" s="77"/>
      <c r="O210" s="20"/>
      <c r="P210" s="20"/>
    </row>
    <row r="211" spans="1:16" s="4" customFormat="1" ht="15" customHeight="1">
      <c r="A211" s="11"/>
      <c r="B211" s="11"/>
      <c r="C211" s="12"/>
      <c r="D211" s="11"/>
      <c r="E211" s="11"/>
      <c r="F211" s="12"/>
      <c r="G211" s="11"/>
      <c r="H211" s="11"/>
      <c r="I211" s="12"/>
      <c r="J211" s="11"/>
      <c r="K211" s="11"/>
      <c r="L211" s="12"/>
      <c r="M211" s="20"/>
      <c r="N211" s="77"/>
      <c r="O211" s="20"/>
      <c r="P211" s="20"/>
    </row>
    <row r="212" spans="1:16" s="4" customFormat="1" ht="15" customHeight="1">
      <c r="A212" s="11"/>
      <c r="B212" s="11"/>
      <c r="C212" s="12"/>
      <c r="D212" s="11"/>
      <c r="E212" s="11"/>
      <c r="F212" s="12"/>
      <c r="G212" s="11"/>
      <c r="H212" s="11"/>
      <c r="I212" s="12"/>
      <c r="J212" s="11"/>
      <c r="K212" s="11"/>
      <c r="L212" s="12"/>
      <c r="M212" s="20"/>
      <c r="N212" s="77"/>
      <c r="O212" s="20"/>
      <c r="P212" s="20"/>
    </row>
    <row r="213" spans="1:16" s="4" customFormat="1" ht="15" customHeight="1">
      <c r="A213" s="11"/>
      <c r="B213" s="11"/>
      <c r="C213" s="12"/>
      <c r="D213" s="11"/>
      <c r="E213" s="11"/>
      <c r="F213" s="12"/>
      <c r="G213" s="11"/>
      <c r="H213" s="11"/>
      <c r="I213" s="12"/>
      <c r="J213" s="11"/>
      <c r="K213" s="11"/>
      <c r="L213" s="12"/>
      <c r="M213" s="20"/>
      <c r="N213" s="77"/>
      <c r="O213" s="20"/>
      <c r="P213" s="20"/>
    </row>
    <row r="214" spans="1:16" s="4" customFormat="1" ht="15" customHeight="1">
      <c r="A214" s="11"/>
      <c r="B214" s="11"/>
      <c r="C214" s="12"/>
      <c r="D214" s="11"/>
      <c r="E214" s="11"/>
      <c r="F214" s="12"/>
      <c r="G214" s="11"/>
      <c r="H214" s="11"/>
      <c r="I214" s="12"/>
      <c r="J214" s="11"/>
      <c r="K214" s="11"/>
      <c r="L214" s="12"/>
      <c r="M214" s="20"/>
      <c r="N214" s="77"/>
      <c r="O214" s="20"/>
      <c r="P214" s="20"/>
    </row>
    <row r="215" spans="1:16" s="4" customFormat="1" ht="15" customHeight="1">
      <c r="A215" s="11"/>
      <c r="B215" s="11"/>
      <c r="C215" s="12"/>
      <c r="D215" s="11"/>
      <c r="E215" s="11"/>
      <c r="F215" s="12"/>
      <c r="G215" s="11"/>
      <c r="H215" s="11"/>
      <c r="I215" s="12"/>
      <c r="J215" s="11"/>
      <c r="K215" s="11"/>
      <c r="L215" s="12"/>
      <c r="M215" s="20"/>
      <c r="N215" s="77"/>
      <c r="O215" s="20"/>
      <c r="P215" s="20"/>
    </row>
    <row r="216" spans="1:16" s="4" customFormat="1" ht="15" customHeight="1">
      <c r="A216" s="11"/>
      <c r="B216" s="11"/>
      <c r="C216" s="12"/>
      <c r="D216" s="11"/>
      <c r="E216" s="11"/>
      <c r="F216" s="12"/>
      <c r="G216" s="11"/>
      <c r="H216" s="11"/>
      <c r="I216" s="12"/>
      <c r="J216" s="11"/>
      <c r="K216" s="11"/>
      <c r="L216" s="12"/>
      <c r="M216" s="20"/>
      <c r="N216" s="77"/>
      <c r="O216" s="20"/>
      <c r="P216" s="20"/>
    </row>
    <row r="217" spans="1:16" s="4" customFormat="1" ht="15" customHeight="1">
      <c r="A217" s="11"/>
      <c r="B217" s="11"/>
      <c r="C217" s="12"/>
      <c r="D217" s="11"/>
      <c r="E217" s="11"/>
      <c r="F217" s="12"/>
      <c r="G217" s="11"/>
      <c r="H217" s="11"/>
      <c r="I217" s="12"/>
      <c r="J217" s="11"/>
      <c r="K217" s="11"/>
      <c r="L217" s="12"/>
      <c r="M217" s="20"/>
      <c r="N217" s="77"/>
      <c r="O217" s="20"/>
      <c r="P217" s="20"/>
    </row>
    <row r="218" spans="1:16" s="4" customFormat="1" ht="15" customHeight="1">
      <c r="A218" s="11"/>
      <c r="B218" s="11"/>
      <c r="C218" s="12"/>
      <c r="D218" s="11"/>
      <c r="E218" s="11"/>
      <c r="F218" s="12"/>
      <c r="G218" s="11"/>
      <c r="H218" s="11"/>
      <c r="I218" s="12"/>
      <c r="J218" s="11"/>
      <c r="K218" s="11"/>
      <c r="L218" s="12"/>
      <c r="M218" s="20"/>
      <c r="N218" s="77"/>
      <c r="O218" s="20"/>
      <c r="P218" s="20"/>
    </row>
    <row r="219" spans="1:16" s="4" customFormat="1" ht="15" customHeight="1">
      <c r="A219" s="11"/>
      <c r="B219" s="11"/>
      <c r="C219" s="12"/>
      <c r="D219" s="11"/>
      <c r="E219" s="11"/>
      <c r="F219" s="12"/>
      <c r="G219" s="11"/>
      <c r="H219" s="11"/>
      <c r="I219" s="12"/>
      <c r="J219" s="11"/>
      <c r="K219" s="11"/>
      <c r="L219" s="12"/>
      <c r="M219" s="20"/>
      <c r="N219" s="77"/>
      <c r="O219" s="20"/>
      <c r="P219" s="20"/>
    </row>
    <row r="220" spans="1:16" s="4" customFormat="1" ht="15" customHeight="1">
      <c r="A220" s="11"/>
      <c r="B220" s="11"/>
      <c r="C220" s="12"/>
      <c r="D220" s="11"/>
      <c r="E220" s="11"/>
      <c r="F220" s="12"/>
      <c r="G220" s="11"/>
      <c r="H220" s="11"/>
      <c r="I220" s="12"/>
      <c r="J220" s="11"/>
      <c r="K220" s="11"/>
      <c r="L220" s="12"/>
      <c r="M220" s="20"/>
      <c r="N220" s="77"/>
      <c r="O220" s="20"/>
      <c r="P220" s="20"/>
    </row>
    <row r="221" spans="1:16" s="4" customFormat="1" ht="15" customHeight="1">
      <c r="A221" s="11"/>
      <c r="B221" s="11"/>
      <c r="C221" s="12"/>
      <c r="D221" s="11"/>
      <c r="E221" s="11"/>
      <c r="F221" s="12"/>
      <c r="G221" s="11"/>
      <c r="H221" s="11"/>
      <c r="I221" s="12"/>
      <c r="J221" s="11"/>
      <c r="K221" s="11"/>
      <c r="L221" s="12"/>
      <c r="M221" s="20"/>
      <c r="N221" s="77"/>
      <c r="O221" s="20"/>
      <c r="P221" s="20"/>
    </row>
    <row r="222" spans="1:16" s="4" customFormat="1" ht="15" customHeight="1">
      <c r="A222" s="11"/>
      <c r="B222" s="11"/>
      <c r="C222" s="12"/>
      <c r="D222" s="11"/>
      <c r="E222" s="11"/>
      <c r="F222" s="12"/>
      <c r="G222" s="11"/>
      <c r="H222" s="11"/>
      <c r="I222" s="12"/>
      <c r="J222" s="11"/>
      <c r="K222" s="11"/>
      <c r="L222" s="12"/>
      <c r="M222" s="20"/>
      <c r="N222" s="77"/>
      <c r="O222" s="20"/>
      <c r="P222" s="20"/>
    </row>
    <row r="223" spans="1:16" s="4" customFormat="1" ht="15" customHeight="1">
      <c r="A223" s="11"/>
      <c r="B223" s="11"/>
      <c r="C223" s="12"/>
      <c r="D223" s="11"/>
      <c r="E223" s="11"/>
      <c r="F223" s="12"/>
      <c r="G223" s="11"/>
      <c r="H223" s="11"/>
      <c r="I223" s="12"/>
      <c r="J223" s="11"/>
      <c r="K223" s="11"/>
      <c r="L223" s="12"/>
      <c r="M223" s="20"/>
      <c r="N223" s="77"/>
      <c r="O223" s="20"/>
      <c r="P223" s="20"/>
    </row>
    <row r="224" spans="1:16" s="4" customFormat="1" ht="15" customHeight="1">
      <c r="A224" s="11"/>
      <c r="B224" s="11"/>
      <c r="C224" s="12"/>
      <c r="D224" s="11"/>
      <c r="E224" s="11"/>
      <c r="F224" s="12"/>
      <c r="G224" s="11"/>
      <c r="H224" s="11"/>
      <c r="I224" s="12"/>
      <c r="J224" s="11"/>
      <c r="K224" s="11"/>
      <c r="L224" s="12"/>
      <c r="M224" s="20"/>
      <c r="N224" s="77"/>
      <c r="O224" s="20"/>
      <c r="P224" s="20"/>
    </row>
    <row r="225" spans="1:16" s="4" customFormat="1" ht="15" customHeight="1">
      <c r="A225" s="156"/>
      <c r="B225" s="156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20"/>
      <c r="N225" s="77"/>
      <c r="O225" s="20"/>
      <c r="P225" s="20"/>
    </row>
    <row r="226" spans="1:16" s="4" customFormat="1" ht="18" customHeight="1">
      <c r="A226" s="157"/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20"/>
      <c r="N226" s="77"/>
      <c r="O226" s="20"/>
      <c r="P226" s="20"/>
    </row>
    <row r="227" spans="1:16" s="4" customFormat="1" ht="19.5" customHeight="1">
      <c r="A227" s="157"/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20"/>
      <c r="N227" s="77"/>
      <c r="O227" s="20"/>
      <c r="P227" s="20"/>
    </row>
    <row r="228" spans="1:16" s="4" customFormat="1" ht="19.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20"/>
      <c r="N228" s="77"/>
      <c r="O228" s="20"/>
      <c r="P228" s="20"/>
    </row>
    <row r="229" spans="1:16" s="4" customFormat="1" ht="19.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20"/>
      <c r="N229" s="77"/>
      <c r="O229" s="20"/>
      <c r="P229" s="20"/>
    </row>
    <row r="230" spans="1:16" s="4" customFormat="1" ht="15" customHeight="1">
      <c r="A230" s="11"/>
      <c r="B230" s="11"/>
      <c r="C230" s="12"/>
      <c r="D230" s="11"/>
      <c r="E230" s="11"/>
      <c r="F230" s="12"/>
      <c r="G230" s="11"/>
      <c r="H230" s="11"/>
      <c r="I230" s="12"/>
      <c r="J230" s="11"/>
      <c r="K230" s="11"/>
      <c r="L230" s="12"/>
      <c r="M230" s="20"/>
      <c r="N230" s="77"/>
      <c r="O230" s="20"/>
      <c r="P230" s="20"/>
    </row>
    <row r="231" spans="1:16" s="4" customFormat="1" ht="15" customHeight="1">
      <c r="A231" s="11"/>
      <c r="B231" s="11"/>
      <c r="C231" s="12"/>
      <c r="D231" s="11"/>
      <c r="E231" s="11"/>
      <c r="F231" s="12"/>
      <c r="G231" s="11"/>
      <c r="H231" s="11"/>
      <c r="I231" s="12"/>
      <c r="J231" s="11"/>
      <c r="K231" s="11"/>
      <c r="L231" s="12"/>
      <c r="M231" s="20"/>
      <c r="N231" s="77"/>
      <c r="O231" s="20"/>
      <c r="P231" s="20"/>
    </row>
    <row r="232" spans="1:16" s="4" customFormat="1" ht="15" customHeight="1">
      <c r="A232" s="11"/>
      <c r="B232" s="11"/>
      <c r="C232" s="12"/>
      <c r="D232" s="11"/>
      <c r="E232" s="11"/>
      <c r="F232" s="12"/>
      <c r="G232" s="11"/>
      <c r="H232" s="11"/>
      <c r="I232" s="12"/>
      <c r="J232" s="11"/>
      <c r="K232" s="11"/>
      <c r="L232" s="12"/>
      <c r="M232" s="20"/>
      <c r="N232" s="77"/>
      <c r="O232" s="20"/>
      <c r="P232" s="20"/>
    </row>
    <row r="233" spans="1:16" s="4" customFormat="1" ht="15" customHeight="1">
      <c r="A233" s="11"/>
      <c r="B233" s="11"/>
      <c r="C233" s="12"/>
      <c r="D233" s="11"/>
      <c r="E233" s="11"/>
      <c r="F233" s="12"/>
      <c r="G233" s="11"/>
      <c r="H233" s="11"/>
      <c r="I233" s="12"/>
      <c r="J233" s="11"/>
      <c r="K233" s="11"/>
      <c r="L233" s="12"/>
      <c r="M233" s="20"/>
      <c r="N233" s="77"/>
      <c r="O233" s="20"/>
      <c r="P233" s="20"/>
    </row>
    <row r="234" spans="1:16" s="4" customFormat="1" ht="15" customHeight="1">
      <c r="A234" s="11"/>
      <c r="B234" s="11"/>
      <c r="C234" s="12"/>
      <c r="D234" s="11"/>
      <c r="E234" s="11"/>
      <c r="F234" s="12"/>
      <c r="G234" s="11"/>
      <c r="H234" s="11"/>
      <c r="I234" s="12"/>
      <c r="J234" s="11"/>
      <c r="K234" s="11"/>
      <c r="L234" s="12"/>
      <c r="M234" s="20"/>
      <c r="N234" s="77"/>
      <c r="O234" s="20"/>
      <c r="P234" s="20"/>
    </row>
    <row r="235" spans="1:16" s="4" customFormat="1" ht="15" customHeight="1">
      <c r="A235" s="11"/>
      <c r="B235" s="11"/>
      <c r="C235" s="12"/>
      <c r="D235" s="11"/>
      <c r="E235" s="11"/>
      <c r="F235" s="12"/>
      <c r="G235" s="11"/>
      <c r="H235" s="11"/>
      <c r="I235" s="12"/>
      <c r="J235" s="11"/>
      <c r="K235" s="11"/>
      <c r="L235" s="12"/>
      <c r="M235" s="20"/>
      <c r="N235" s="77"/>
      <c r="O235" s="20"/>
      <c r="P235" s="20"/>
    </row>
    <row r="236" spans="1:16" s="4" customFormat="1" ht="15" customHeight="1">
      <c r="A236" s="11"/>
      <c r="B236" s="11"/>
      <c r="C236" s="12"/>
      <c r="D236" s="11"/>
      <c r="E236" s="11"/>
      <c r="F236" s="12"/>
      <c r="G236" s="11"/>
      <c r="H236" s="11"/>
      <c r="I236" s="12"/>
      <c r="J236" s="11"/>
      <c r="K236" s="11"/>
      <c r="L236" s="12"/>
      <c r="M236" s="20"/>
      <c r="N236" s="77"/>
      <c r="O236" s="20"/>
      <c r="P236" s="20"/>
    </row>
    <row r="237" spans="1:16" s="4" customFormat="1" ht="15" customHeight="1">
      <c r="A237" s="11"/>
      <c r="B237" s="11"/>
      <c r="C237" s="12"/>
      <c r="D237" s="11"/>
      <c r="E237" s="11"/>
      <c r="F237" s="12"/>
      <c r="G237" s="11"/>
      <c r="H237" s="11"/>
      <c r="I237" s="12"/>
      <c r="J237" s="11"/>
      <c r="K237" s="11"/>
      <c r="L237" s="12"/>
      <c r="M237" s="20"/>
      <c r="N237" s="77"/>
      <c r="O237" s="20"/>
      <c r="P237" s="20"/>
    </row>
    <row r="238" spans="1:16" s="4" customFormat="1" ht="15" customHeight="1">
      <c r="A238" s="11"/>
      <c r="B238" s="11"/>
      <c r="C238" s="12"/>
      <c r="D238" s="11"/>
      <c r="E238" s="11"/>
      <c r="F238" s="12"/>
      <c r="G238" s="11"/>
      <c r="H238" s="11"/>
      <c r="I238" s="12"/>
      <c r="J238" s="11"/>
      <c r="K238" s="11"/>
      <c r="L238" s="12"/>
      <c r="M238" s="20"/>
      <c r="N238" s="77"/>
      <c r="O238" s="20"/>
      <c r="P238" s="20"/>
    </row>
    <row r="239" spans="1:16" s="4" customFormat="1" ht="15" customHeight="1">
      <c r="A239" s="11"/>
      <c r="B239" s="11"/>
      <c r="C239" s="12"/>
      <c r="D239" s="11"/>
      <c r="E239" s="11"/>
      <c r="F239" s="12"/>
      <c r="G239" s="11"/>
      <c r="H239" s="11"/>
      <c r="I239" s="12"/>
      <c r="J239" s="11"/>
      <c r="K239" s="11"/>
      <c r="L239" s="12"/>
      <c r="M239" s="20"/>
      <c r="N239" s="77"/>
      <c r="O239" s="20"/>
      <c r="P239" s="20"/>
    </row>
    <row r="240" spans="1:16" s="4" customFormat="1" ht="15" customHeight="1">
      <c r="A240" s="11"/>
      <c r="B240" s="11"/>
      <c r="C240" s="12"/>
      <c r="D240" s="11"/>
      <c r="E240" s="11"/>
      <c r="F240" s="12"/>
      <c r="G240" s="11"/>
      <c r="H240" s="11"/>
      <c r="I240" s="12"/>
      <c r="J240" s="11"/>
      <c r="K240" s="11"/>
      <c r="L240" s="12"/>
      <c r="M240" s="20"/>
      <c r="N240" s="77"/>
      <c r="O240" s="20"/>
      <c r="P240" s="20"/>
    </row>
    <row r="241" spans="1:16" s="4" customFormat="1" ht="15" customHeight="1">
      <c r="A241" s="11"/>
      <c r="B241" s="11"/>
      <c r="C241" s="12"/>
      <c r="D241" s="11"/>
      <c r="E241" s="11"/>
      <c r="F241" s="12"/>
      <c r="G241" s="11"/>
      <c r="H241" s="11"/>
      <c r="I241" s="12"/>
      <c r="J241" s="11"/>
      <c r="K241" s="11"/>
      <c r="L241" s="12"/>
      <c r="M241" s="20"/>
      <c r="N241" s="77"/>
      <c r="O241" s="20"/>
      <c r="P241" s="20"/>
    </row>
    <row r="242" spans="1:16" s="4" customFormat="1" ht="15" customHeight="1">
      <c r="A242" s="11"/>
      <c r="B242" s="11"/>
      <c r="C242" s="12"/>
      <c r="D242" s="11"/>
      <c r="E242" s="11"/>
      <c r="F242" s="12"/>
      <c r="G242" s="11"/>
      <c r="H242" s="11"/>
      <c r="I242" s="12"/>
      <c r="J242" s="11"/>
      <c r="K242" s="11"/>
      <c r="L242" s="12"/>
      <c r="M242" s="20"/>
      <c r="N242" s="77"/>
      <c r="O242" s="20"/>
      <c r="P242" s="20"/>
    </row>
    <row r="243" spans="1:16" s="4" customFormat="1" ht="15" customHeight="1">
      <c r="A243" s="11"/>
      <c r="B243" s="11"/>
      <c r="C243" s="12"/>
      <c r="D243" s="11"/>
      <c r="E243" s="11"/>
      <c r="F243" s="12"/>
      <c r="G243" s="11"/>
      <c r="H243" s="11"/>
      <c r="I243" s="12"/>
      <c r="J243" s="11"/>
      <c r="K243" s="11"/>
      <c r="L243" s="12"/>
      <c r="M243" s="20"/>
      <c r="N243" s="77"/>
      <c r="O243" s="20"/>
      <c r="P243" s="20"/>
    </row>
    <row r="244" spans="1:16" s="4" customFormat="1" ht="15" customHeight="1">
      <c r="A244" s="11"/>
      <c r="B244" s="11"/>
      <c r="C244" s="12"/>
      <c r="D244" s="11"/>
      <c r="E244" s="11"/>
      <c r="F244" s="12"/>
      <c r="G244" s="11"/>
      <c r="H244" s="11"/>
      <c r="I244" s="12"/>
      <c r="J244" s="11"/>
      <c r="K244" s="11"/>
      <c r="L244" s="12"/>
      <c r="M244" s="20"/>
      <c r="N244" s="77"/>
      <c r="O244" s="20"/>
      <c r="P244" s="20"/>
    </row>
    <row r="245" spans="1:16" s="4" customFormat="1" ht="15" customHeight="1">
      <c r="A245" s="11"/>
      <c r="B245" s="11"/>
      <c r="C245" s="12"/>
      <c r="D245" s="11"/>
      <c r="E245" s="11"/>
      <c r="F245" s="12"/>
      <c r="G245" s="11"/>
      <c r="H245" s="11"/>
      <c r="I245" s="12"/>
      <c r="J245" s="11"/>
      <c r="K245" s="11"/>
      <c r="L245" s="12"/>
      <c r="M245" s="20"/>
      <c r="N245" s="77"/>
      <c r="O245" s="20"/>
      <c r="P245" s="20"/>
    </row>
    <row r="246" spans="1:16" s="4" customFormat="1" ht="15" customHeight="1">
      <c r="A246" s="11"/>
      <c r="B246" s="11"/>
      <c r="C246" s="12"/>
      <c r="D246" s="11"/>
      <c r="E246" s="11"/>
      <c r="F246" s="12"/>
      <c r="G246" s="11"/>
      <c r="H246" s="11"/>
      <c r="I246" s="12"/>
      <c r="J246" s="11"/>
      <c r="K246" s="11"/>
      <c r="L246" s="12"/>
      <c r="M246" s="20"/>
      <c r="N246" s="77"/>
      <c r="O246" s="20"/>
      <c r="P246" s="20"/>
    </row>
    <row r="247" spans="1:16" s="4" customFormat="1" ht="15" customHeight="1">
      <c r="A247" s="11"/>
      <c r="B247" s="11"/>
      <c r="C247" s="12"/>
      <c r="D247" s="11"/>
      <c r="E247" s="11"/>
      <c r="F247" s="12"/>
      <c r="G247" s="11"/>
      <c r="H247" s="11"/>
      <c r="I247" s="12"/>
      <c r="J247" s="11"/>
      <c r="K247" s="11"/>
      <c r="L247" s="12"/>
      <c r="M247" s="20"/>
      <c r="N247" s="77"/>
      <c r="O247" s="20"/>
      <c r="P247" s="20"/>
    </row>
    <row r="248" spans="1:16" s="4" customFormat="1" ht="15" customHeight="1">
      <c r="A248" s="11"/>
      <c r="B248" s="11"/>
      <c r="C248" s="12"/>
      <c r="D248" s="11"/>
      <c r="E248" s="11"/>
      <c r="F248" s="12"/>
      <c r="G248" s="11"/>
      <c r="H248" s="11"/>
      <c r="I248" s="12"/>
      <c r="J248" s="11"/>
      <c r="K248" s="11"/>
      <c r="L248" s="12"/>
      <c r="M248" s="20"/>
      <c r="N248" s="77"/>
      <c r="O248" s="20"/>
      <c r="P248" s="20"/>
    </row>
    <row r="249" spans="1:16" s="4" customFormat="1" ht="15" customHeight="1">
      <c r="A249" s="11"/>
      <c r="B249" s="11"/>
      <c r="C249" s="12"/>
      <c r="D249" s="11"/>
      <c r="E249" s="11"/>
      <c r="F249" s="12"/>
      <c r="G249" s="11"/>
      <c r="H249" s="11"/>
      <c r="I249" s="12"/>
      <c r="J249" s="11"/>
      <c r="K249" s="11"/>
      <c r="L249" s="12"/>
      <c r="M249" s="20"/>
      <c r="N249" s="77"/>
      <c r="O249" s="20"/>
      <c r="P249" s="20"/>
    </row>
    <row r="250" spans="1:16" s="4" customFormat="1" ht="15" customHeight="1">
      <c r="A250" s="11"/>
      <c r="B250" s="11"/>
      <c r="C250" s="12"/>
      <c r="D250" s="11"/>
      <c r="E250" s="11"/>
      <c r="F250" s="12"/>
      <c r="G250" s="11"/>
      <c r="H250" s="11"/>
      <c r="I250" s="12"/>
      <c r="J250" s="11"/>
      <c r="K250" s="11"/>
      <c r="L250" s="12"/>
      <c r="M250" s="20"/>
      <c r="N250" s="77"/>
      <c r="O250" s="20"/>
      <c r="P250" s="20"/>
    </row>
    <row r="251" spans="1:16" s="4" customFormat="1" ht="15" customHeight="1">
      <c r="A251" s="11"/>
      <c r="B251" s="11"/>
      <c r="C251" s="12"/>
      <c r="D251" s="11"/>
      <c r="E251" s="11"/>
      <c r="F251" s="12"/>
      <c r="G251" s="11"/>
      <c r="H251" s="11"/>
      <c r="I251" s="12"/>
      <c r="J251" s="11"/>
      <c r="K251" s="11"/>
      <c r="L251" s="12"/>
      <c r="M251" s="20"/>
      <c r="N251" s="77"/>
      <c r="O251" s="20"/>
      <c r="P251" s="20"/>
    </row>
    <row r="252" spans="1:16" s="4" customFormat="1" ht="15" customHeight="1">
      <c r="A252" s="11"/>
      <c r="B252" s="11"/>
      <c r="C252" s="12"/>
      <c r="D252" s="11"/>
      <c r="E252" s="11"/>
      <c r="F252" s="12"/>
      <c r="G252" s="11"/>
      <c r="H252" s="11"/>
      <c r="I252" s="12"/>
      <c r="J252" s="11"/>
      <c r="K252" s="11"/>
      <c r="L252" s="12"/>
      <c r="M252" s="20"/>
      <c r="N252" s="77"/>
      <c r="O252" s="20"/>
      <c r="P252" s="20"/>
    </row>
    <row r="253" spans="1:16" s="4" customFormat="1" ht="15" customHeight="1">
      <c r="A253" s="11"/>
      <c r="B253" s="11"/>
      <c r="C253" s="12"/>
      <c r="D253" s="11"/>
      <c r="E253" s="11"/>
      <c r="F253" s="12"/>
      <c r="G253" s="11"/>
      <c r="H253" s="11"/>
      <c r="I253" s="12"/>
      <c r="J253" s="11"/>
      <c r="K253" s="11"/>
      <c r="L253" s="12"/>
      <c r="M253" s="20"/>
      <c r="N253" s="77"/>
      <c r="O253" s="20"/>
      <c r="P253" s="20"/>
    </row>
    <row r="254" spans="1:16" s="4" customFormat="1" ht="15" customHeight="1">
      <c r="A254" s="11"/>
      <c r="B254" s="11"/>
      <c r="C254" s="12"/>
      <c r="D254" s="11"/>
      <c r="E254" s="11"/>
      <c r="F254" s="12"/>
      <c r="G254" s="11"/>
      <c r="H254" s="11"/>
      <c r="I254" s="12"/>
      <c r="J254" s="11"/>
      <c r="K254" s="11"/>
      <c r="L254" s="12"/>
      <c r="M254" s="20"/>
      <c r="N254" s="77"/>
      <c r="O254" s="20"/>
      <c r="P254" s="20"/>
    </row>
    <row r="255" spans="1:16" s="4" customFormat="1" ht="15" customHeight="1">
      <c r="A255" s="11"/>
      <c r="B255" s="11"/>
      <c r="C255" s="12"/>
      <c r="D255" s="11"/>
      <c r="E255" s="11"/>
      <c r="F255" s="12"/>
      <c r="G255" s="11"/>
      <c r="H255" s="11"/>
      <c r="I255" s="12"/>
      <c r="J255" s="11"/>
      <c r="K255" s="11"/>
      <c r="L255" s="12"/>
      <c r="M255" s="20"/>
      <c r="N255" s="77"/>
      <c r="O255" s="20"/>
      <c r="P255" s="20"/>
    </row>
    <row r="256" spans="1:16" s="4" customFormat="1" ht="15" customHeight="1">
      <c r="A256" s="11"/>
      <c r="B256" s="11"/>
      <c r="C256" s="12"/>
      <c r="D256" s="11"/>
      <c r="E256" s="11"/>
      <c r="F256" s="12"/>
      <c r="G256" s="11"/>
      <c r="H256" s="11"/>
      <c r="I256" s="12"/>
      <c r="J256" s="11"/>
      <c r="K256" s="11"/>
      <c r="L256" s="12"/>
      <c r="M256" s="20"/>
      <c r="N256" s="77"/>
      <c r="O256" s="20"/>
      <c r="P256" s="20"/>
    </row>
    <row r="257" spans="1:16" s="4" customFormat="1" ht="15" customHeight="1">
      <c r="A257" s="11"/>
      <c r="B257" s="11"/>
      <c r="C257" s="12"/>
      <c r="D257" s="11"/>
      <c r="E257" s="11"/>
      <c r="F257" s="12"/>
      <c r="G257" s="11"/>
      <c r="H257" s="11"/>
      <c r="I257" s="12"/>
      <c r="J257" s="11"/>
      <c r="K257" s="11"/>
      <c r="L257" s="12"/>
      <c r="M257" s="20"/>
      <c r="N257" s="77"/>
      <c r="O257" s="20"/>
      <c r="P257" s="20"/>
    </row>
    <row r="258" spans="1:16" s="4" customFormat="1" ht="15" customHeight="1">
      <c r="A258" s="11"/>
      <c r="B258" s="11"/>
      <c r="C258" s="12"/>
      <c r="D258" s="11"/>
      <c r="E258" s="11"/>
      <c r="F258" s="12"/>
      <c r="G258" s="11"/>
      <c r="H258" s="11"/>
      <c r="I258" s="12"/>
      <c r="J258" s="11"/>
      <c r="K258" s="11"/>
      <c r="L258" s="12"/>
      <c r="M258" s="20"/>
      <c r="N258" s="77"/>
      <c r="O258" s="20"/>
      <c r="P258" s="20"/>
    </row>
    <row r="259" spans="1:16" s="4" customFormat="1" ht="15" customHeight="1">
      <c r="A259" s="11"/>
      <c r="B259" s="11"/>
      <c r="C259" s="12"/>
      <c r="D259" s="11"/>
      <c r="E259" s="11"/>
      <c r="F259" s="12"/>
      <c r="G259" s="11"/>
      <c r="H259" s="11"/>
      <c r="I259" s="12"/>
      <c r="J259" s="11"/>
      <c r="K259" s="11"/>
      <c r="L259" s="12"/>
      <c r="M259" s="20"/>
      <c r="N259" s="77"/>
      <c r="O259" s="20"/>
      <c r="P259" s="20"/>
    </row>
    <row r="260" spans="1:16" s="4" customFormat="1" ht="15" customHeight="1">
      <c r="A260" s="11"/>
      <c r="B260" s="11"/>
      <c r="C260" s="12"/>
      <c r="D260" s="11"/>
      <c r="E260" s="11"/>
      <c r="F260" s="12"/>
      <c r="G260" s="11"/>
      <c r="H260" s="11"/>
      <c r="I260" s="12"/>
      <c r="J260" s="11"/>
      <c r="K260" s="11"/>
      <c r="L260" s="12"/>
      <c r="M260" s="20"/>
      <c r="N260" s="77"/>
      <c r="O260" s="20"/>
      <c r="P260" s="20"/>
    </row>
    <row r="261" spans="1:16" s="4" customFormat="1" ht="15" customHeight="1">
      <c r="A261" s="11"/>
      <c r="B261" s="11"/>
      <c r="C261" s="12"/>
      <c r="D261" s="11"/>
      <c r="E261" s="11"/>
      <c r="F261" s="12"/>
      <c r="G261" s="11"/>
      <c r="H261" s="11"/>
      <c r="I261" s="12"/>
      <c r="J261" s="11"/>
      <c r="K261" s="11"/>
      <c r="L261" s="12"/>
      <c r="M261" s="20"/>
      <c r="N261" s="77"/>
      <c r="O261" s="20"/>
      <c r="P261" s="20"/>
    </row>
    <row r="262" spans="1:16" s="4" customFormat="1" ht="15" customHeight="1">
      <c r="A262" s="11"/>
      <c r="B262" s="11"/>
      <c r="C262" s="12"/>
      <c r="D262" s="11"/>
      <c r="E262" s="11"/>
      <c r="F262" s="12"/>
      <c r="G262" s="11"/>
      <c r="H262" s="11"/>
      <c r="I262" s="12"/>
      <c r="J262" s="11"/>
      <c r="K262" s="11"/>
      <c r="L262" s="12"/>
      <c r="M262" s="20"/>
      <c r="N262" s="77"/>
      <c r="O262" s="20"/>
      <c r="P262" s="20"/>
    </row>
    <row r="263" spans="1:16" s="4" customFormat="1" ht="15" customHeight="1">
      <c r="A263" s="11"/>
      <c r="B263" s="11"/>
      <c r="C263" s="12"/>
      <c r="D263" s="11"/>
      <c r="E263" s="11"/>
      <c r="F263" s="12"/>
      <c r="G263" s="11"/>
      <c r="H263" s="11"/>
      <c r="I263" s="12"/>
      <c r="J263" s="11"/>
      <c r="K263" s="11"/>
      <c r="L263" s="12"/>
      <c r="M263" s="20"/>
      <c r="N263" s="77"/>
      <c r="O263" s="20"/>
      <c r="P263" s="20"/>
    </row>
    <row r="264" spans="1:16" s="4" customFormat="1" ht="15" customHeight="1">
      <c r="A264" s="11"/>
      <c r="B264" s="11"/>
      <c r="C264" s="12"/>
      <c r="D264" s="11"/>
      <c r="E264" s="11"/>
      <c r="F264" s="12"/>
      <c r="G264" s="11"/>
      <c r="H264" s="11"/>
      <c r="I264" s="12"/>
      <c r="J264" s="11"/>
      <c r="K264" s="11"/>
      <c r="L264" s="12"/>
      <c r="M264" s="20"/>
      <c r="N264" s="77"/>
      <c r="O264" s="20"/>
      <c r="P264" s="20"/>
    </row>
    <row r="265" spans="1:16" s="4" customFormat="1" ht="15" customHeight="1">
      <c r="A265" s="11"/>
      <c r="B265" s="11"/>
      <c r="C265" s="12"/>
      <c r="D265" s="11"/>
      <c r="E265" s="11"/>
      <c r="F265" s="12"/>
      <c r="G265" s="11"/>
      <c r="H265" s="11"/>
      <c r="I265" s="12"/>
      <c r="J265" s="11"/>
      <c r="K265" s="11"/>
      <c r="L265" s="12"/>
      <c r="M265" s="20"/>
      <c r="N265" s="77"/>
      <c r="O265" s="20"/>
      <c r="P265" s="20"/>
    </row>
    <row r="266" spans="1:16" s="4" customFormat="1" ht="15" customHeight="1">
      <c r="A266" s="11"/>
      <c r="B266" s="11"/>
      <c r="C266" s="12"/>
      <c r="D266" s="11"/>
      <c r="E266" s="11"/>
      <c r="F266" s="12"/>
      <c r="G266" s="11"/>
      <c r="H266" s="11"/>
      <c r="I266" s="12"/>
      <c r="J266" s="11"/>
      <c r="K266" s="11"/>
      <c r="L266" s="12"/>
      <c r="M266" s="20"/>
      <c r="N266" s="77"/>
      <c r="O266" s="20"/>
      <c r="P266" s="20"/>
    </row>
    <row r="267" spans="1:16" s="4" customFormat="1" ht="15" customHeight="1">
      <c r="A267" s="11"/>
      <c r="B267" s="11"/>
      <c r="C267" s="12"/>
      <c r="D267" s="11"/>
      <c r="E267" s="11"/>
      <c r="F267" s="12"/>
      <c r="G267" s="11"/>
      <c r="H267" s="11"/>
      <c r="I267" s="12"/>
      <c r="J267" s="11"/>
      <c r="K267" s="11"/>
      <c r="L267" s="12"/>
      <c r="M267" s="20"/>
      <c r="N267" s="77"/>
      <c r="O267" s="20"/>
      <c r="P267" s="20"/>
    </row>
    <row r="268" spans="1:16" s="4" customFormat="1" ht="15" customHeight="1">
      <c r="A268" s="11"/>
      <c r="B268" s="11"/>
      <c r="C268" s="12"/>
      <c r="D268" s="11"/>
      <c r="E268" s="11"/>
      <c r="F268" s="12"/>
      <c r="G268" s="11"/>
      <c r="H268" s="11"/>
      <c r="I268" s="12"/>
      <c r="J268" s="11"/>
      <c r="K268" s="11"/>
      <c r="L268" s="12"/>
      <c r="M268" s="20"/>
      <c r="N268" s="77"/>
      <c r="O268" s="20"/>
      <c r="P268" s="20"/>
    </row>
    <row r="269" spans="1:16" s="4" customFormat="1" ht="15" customHeight="1">
      <c r="A269" s="11"/>
      <c r="B269" s="11"/>
      <c r="C269" s="12"/>
      <c r="D269" s="11"/>
      <c r="E269" s="11"/>
      <c r="F269" s="12"/>
      <c r="G269" s="11"/>
      <c r="H269" s="11"/>
      <c r="I269" s="12"/>
      <c r="J269" s="11"/>
      <c r="K269" s="11"/>
      <c r="L269" s="12"/>
      <c r="M269" s="20"/>
      <c r="N269" s="77"/>
      <c r="O269" s="20"/>
      <c r="P269" s="20"/>
    </row>
    <row r="270" spans="1:16" s="4" customFormat="1" ht="15" customHeight="1">
      <c r="A270" s="11"/>
      <c r="B270" s="11"/>
      <c r="C270" s="12"/>
      <c r="D270" s="11"/>
      <c r="E270" s="11"/>
      <c r="F270" s="12"/>
      <c r="G270" s="11"/>
      <c r="H270" s="11"/>
      <c r="I270" s="12"/>
      <c r="J270" s="11"/>
      <c r="K270" s="11"/>
      <c r="L270" s="12"/>
      <c r="M270" s="20"/>
      <c r="N270" s="77"/>
      <c r="O270" s="20"/>
      <c r="P270" s="20"/>
    </row>
    <row r="271" spans="1:16" s="4" customFormat="1" ht="15" customHeight="1">
      <c r="A271" s="11"/>
      <c r="B271" s="11"/>
      <c r="C271" s="12"/>
      <c r="D271" s="11"/>
      <c r="E271" s="11"/>
      <c r="F271" s="12"/>
      <c r="G271" s="11"/>
      <c r="H271" s="11"/>
      <c r="I271" s="12"/>
      <c r="J271" s="11"/>
      <c r="K271" s="11"/>
      <c r="L271" s="12"/>
      <c r="M271" s="20"/>
      <c r="N271" s="77"/>
      <c r="O271" s="20"/>
      <c r="P271" s="20"/>
    </row>
    <row r="272" spans="1:16" s="4" customFormat="1" ht="15" customHeight="1">
      <c r="A272" s="11"/>
      <c r="B272" s="11"/>
      <c r="C272" s="12"/>
      <c r="D272" s="11"/>
      <c r="E272" s="11"/>
      <c r="F272" s="12"/>
      <c r="G272" s="11"/>
      <c r="H272" s="11"/>
      <c r="I272" s="12"/>
      <c r="J272" s="11"/>
      <c r="K272" s="11"/>
      <c r="L272" s="12"/>
      <c r="M272" s="20"/>
      <c r="N272" s="77"/>
      <c r="O272" s="20"/>
      <c r="P272" s="20"/>
    </row>
    <row r="273" spans="1:16" s="4" customFormat="1" ht="15" customHeight="1">
      <c r="A273" s="11"/>
      <c r="B273" s="11"/>
      <c r="C273" s="12"/>
      <c r="D273" s="11"/>
      <c r="E273" s="11"/>
      <c r="F273" s="12"/>
      <c r="G273" s="11"/>
      <c r="H273" s="11"/>
      <c r="I273" s="12"/>
      <c r="J273" s="11"/>
      <c r="K273" s="11"/>
      <c r="L273" s="12"/>
      <c r="M273" s="20"/>
      <c r="N273" s="77"/>
      <c r="O273" s="20"/>
      <c r="P273" s="20"/>
    </row>
    <row r="274" spans="1:16" s="4" customFormat="1" ht="15" customHeight="1">
      <c r="A274" s="11"/>
      <c r="B274" s="11"/>
      <c r="C274" s="12"/>
      <c r="D274" s="11"/>
      <c r="E274" s="11"/>
      <c r="F274" s="12"/>
      <c r="G274" s="11"/>
      <c r="H274" s="11"/>
      <c r="I274" s="12"/>
      <c r="J274" s="11"/>
      <c r="K274" s="11"/>
      <c r="L274" s="12"/>
      <c r="M274" s="20"/>
      <c r="N274" s="77"/>
      <c r="O274" s="20"/>
      <c r="P274" s="20"/>
    </row>
    <row r="275" spans="1:16" s="4" customFormat="1" ht="15" customHeight="1">
      <c r="A275" s="11"/>
      <c r="B275" s="11"/>
      <c r="C275" s="12"/>
      <c r="D275" s="11"/>
      <c r="E275" s="11"/>
      <c r="F275" s="12"/>
      <c r="G275" s="11"/>
      <c r="H275" s="11"/>
      <c r="I275" s="12"/>
      <c r="J275" s="11"/>
      <c r="K275" s="11"/>
      <c r="L275" s="12"/>
      <c r="M275" s="20"/>
      <c r="N275" s="77"/>
      <c r="O275" s="20"/>
      <c r="P275" s="20"/>
    </row>
    <row r="276" spans="1:16" s="4" customFormat="1" ht="15" customHeight="1">
      <c r="A276" s="11"/>
      <c r="B276" s="11"/>
      <c r="C276" s="12"/>
      <c r="D276" s="11"/>
      <c r="E276" s="11"/>
      <c r="F276" s="12"/>
      <c r="G276" s="11"/>
      <c r="H276" s="11"/>
      <c r="I276" s="12"/>
      <c r="J276" s="11"/>
      <c r="K276" s="11"/>
      <c r="L276" s="12"/>
      <c r="M276" s="20"/>
      <c r="N276" s="77"/>
      <c r="O276" s="20"/>
      <c r="P276" s="20"/>
    </row>
    <row r="277" spans="1:16" s="4" customFormat="1" ht="15" customHeight="1">
      <c r="A277" s="11"/>
      <c r="B277" s="11"/>
      <c r="C277" s="12"/>
      <c r="D277" s="11"/>
      <c r="E277" s="11"/>
      <c r="F277" s="12"/>
      <c r="G277" s="11"/>
      <c r="H277" s="11"/>
      <c r="I277" s="12"/>
      <c r="J277" s="11"/>
      <c r="K277" s="11"/>
      <c r="L277" s="12"/>
      <c r="M277" s="20"/>
      <c r="N277" s="77"/>
      <c r="O277" s="20"/>
      <c r="P277" s="20"/>
    </row>
    <row r="278" spans="1:16" s="4" customFormat="1" ht="15" customHeight="1">
      <c r="A278" s="11"/>
      <c r="B278" s="11"/>
      <c r="C278" s="12"/>
      <c r="D278" s="11"/>
      <c r="E278" s="11"/>
      <c r="F278" s="12"/>
      <c r="G278" s="11"/>
      <c r="H278" s="11"/>
      <c r="I278" s="12"/>
      <c r="J278" s="11"/>
      <c r="K278" s="11"/>
      <c r="L278" s="12"/>
      <c r="M278" s="20"/>
      <c r="N278" s="77"/>
      <c r="O278" s="20"/>
      <c r="P278" s="20"/>
    </row>
    <row r="279" spans="1:16" s="4" customFormat="1" ht="15" customHeight="1">
      <c r="A279" s="11"/>
      <c r="B279" s="11"/>
      <c r="C279" s="12"/>
      <c r="D279" s="11"/>
      <c r="E279" s="11"/>
      <c r="F279" s="12"/>
      <c r="G279" s="11"/>
      <c r="H279" s="11"/>
      <c r="I279" s="12"/>
      <c r="J279" s="11"/>
      <c r="K279" s="11"/>
      <c r="L279" s="12"/>
      <c r="M279" s="20"/>
      <c r="N279" s="77"/>
      <c r="O279" s="20"/>
      <c r="P279" s="20"/>
    </row>
    <row r="280" spans="1:16" s="4" customFormat="1" ht="1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20"/>
      <c r="N280" s="77"/>
      <c r="O280" s="20"/>
      <c r="P280" s="20"/>
    </row>
    <row r="281" spans="1:16" s="4" customFormat="1" ht="1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20"/>
      <c r="N281" s="77"/>
      <c r="O281" s="20"/>
      <c r="P281" s="20"/>
    </row>
    <row r="282" spans="1:16" s="4" customFormat="1" ht="1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20"/>
      <c r="N282" s="77"/>
      <c r="O282" s="20"/>
      <c r="P282" s="20"/>
    </row>
    <row r="283" spans="1:16" s="4" customFormat="1" ht="1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20"/>
      <c r="N283" s="77"/>
      <c r="O283" s="20"/>
      <c r="P283" s="20"/>
    </row>
    <row r="284" spans="1:16" s="4" customFormat="1" ht="1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20"/>
      <c r="N284" s="77"/>
      <c r="O284" s="20"/>
      <c r="P284" s="20"/>
    </row>
    <row r="285" spans="1:16" s="4" customFormat="1" ht="1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20"/>
      <c r="N285" s="77"/>
      <c r="O285" s="20"/>
      <c r="P285" s="20"/>
    </row>
    <row r="286" spans="1:16" s="4" customFormat="1" ht="1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20"/>
      <c r="N286" s="77"/>
      <c r="O286" s="20"/>
      <c r="P286" s="20"/>
    </row>
    <row r="287" spans="1:16" s="4" customFormat="1" ht="1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20"/>
      <c r="N287" s="77"/>
      <c r="O287" s="20"/>
      <c r="P287" s="20"/>
    </row>
    <row r="288" spans="1:16" s="4" customFormat="1" ht="1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20"/>
      <c r="N288" s="77"/>
      <c r="O288" s="20"/>
      <c r="P288" s="20"/>
    </row>
    <row r="289" spans="1:16" s="4" customFormat="1" ht="1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20"/>
      <c r="N289" s="77"/>
      <c r="O289" s="20"/>
      <c r="P289" s="20"/>
    </row>
    <row r="290" spans="1:16" s="4" customFormat="1" ht="1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20"/>
      <c r="N290" s="77"/>
      <c r="O290" s="20"/>
      <c r="P290" s="20"/>
    </row>
    <row r="291" spans="1:16" s="4" customFormat="1" ht="1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20"/>
      <c r="N291" s="77"/>
      <c r="O291" s="20"/>
      <c r="P291" s="20"/>
    </row>
    <row r="292" spans="1:16" s="4" customFormat="1" ht="1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20"/>
      <c r="N292" s="77"/>
      <c r="O292" s="20"/>
      <c r="P292" s="20"/>
    </row>
    <row r="293" spans="1:16" s="4" customFormat="1" ht="1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20"/>
      <c r="N293" s="77"/>
      <c r="O293" s="20"/>
      <c r="P293" s="20"/>
    </row>
    <row r="294" spans="1:16" s="4" customFormat="1" ht="1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20"/>
      <c r="N294" s="77"/>
      <c r="O294" s="20"/>
      <c r="P294" s="20"/>
    </row>
    <row r="295" spans="1:16" s="4" customFormat="1" ht="1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20"/>
      <c r="N295" s="77"/>
      <c r="O295" s="20"/>
      <c r="P295" s="20"/>
    </row>
    <row r="296" spans="1:16" s="4" customFormat="1" ht="1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20"/>
      <c r="N296" s="77"/>
      <c r="O296" s="20"/>
      <c r="P296" s="20"/>
    </row>
    <row r="297" spans="1:16" s="4" customFormat="1" ht="1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20"/>
      <c r="N297" s="77"/>
      <c r="O297" s="20"/>
      <c r="P297" s="20"/>
    </row>
    <row r="298" spans="1:16" s="4" customFormat="1" ht="1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20"/>
      <c r="N298" s="77"/>
      <c r="O298" s="20"/>
      <c r="P298" s="20"/>
    </row>
    <row r="299" spans="1:16" s="4" customFormat="1" ht="1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20"/>
      <c r="N299" s="77"/>
      <c r="O299" s="20"/>
      <c r="P299" s="20"/>
    </row>
    <row r="300" spans="1:16" s="4" customFormat="1" ht="1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20"/>
      <c r="N300" s="77"/>
      <c r="O300" s="20"/>
      <c r="P300" s="20"/>
    </row>
    <row r="301" spans="1:16" s="4" customFormat="1" ht="21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20"/>
      <c r="N301" s="77"/>
      <c r="O301" s="20"/>
      <c r="P301" s="20"/>
    </row>
    <row r="302" spans="1:16" s="4" customFormat="1" ht="21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20"/>
      <c r="N302" s="77"/>
      <c r="O302" s="20"/>
      <c r="P302" s="20"/>
    </row>
    <row r="303" spans="1:16" s="4" customFormat="1" ht="21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20"/>
      <c r="N303" s="77"/>
      <c r="O303" s="20"/>
      <c r="P303" s="20"/>
    </row>
    <row r="304" spans="1:16" s="4" customFormat="1" ht="21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20"/>
      <c r="N304" s="77"/>
      <c r="O304" s="20"/>
      <c r="P304" s="20"/>
    </row>
    <row r="305" spans="1:16" s="4" customFormat="1" ht="21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20"/>
      <c r="N305" s="77"/>
      <c r="O305" s="20"/>
      <c r="P305" s="20"/>
    </row>
    <row r="306" spans="1:16" s="4" customFormat="1" ht="21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20"/>
      <c r="N306" s="77"/>
      <c r="O306" s="20"/>
      <c r="P306" s="20"/>
    </row>
    <row r="307" spans="1:16" s="4" customFormat="1" ht="21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20"/>
      <c r="N307" s="77"/>
      <c r="O307" s="20"/>
      <c r="P307" s="20"/>
    </row>
    <row r="308" spans="1:16" s="4" customFormat="1" ht="21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20"/>
      <c r="N308" s="77"/>
      <c r="O308" s="20"/>
      <c r="P308" s="20"/>
    </row>
    <row r="309" spans="1:16" s="4" customFormat="1" ht="21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20"/>
      <c r="N309" s="77"/>
      <c r="O309" s="20"/>
      <c r="P309" s="20"/>
    </row>
    <row r="310" spans="1:16" s="4" customFormat="1" ht="21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20"/>
      <c r="N310" s="77"/>
      <c r="O310" s="20"/>
      <c r="P310" s="20"/>
    </row>
    <row r="311" spans="1:16" s="4" customFormat="1" ht="21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20"/>
      <c r="N311" s="77"/>
      <c r="O311" s="20"/>
      <c r="P311" s="20"/>
    </row>
    <row r="312" spans="1:16" s="4" customFormat="1" ht="21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20"/>
      <c r="N312" s="77"/>
      <c r="O312" s="20"/>
      <c r="P312" s="20"/>
    </row>
    <row r="313" spans="1:16" s="4" customFormat="1" ht="21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20"/>
      <c r="N313" s="77"/>
      <c r="O313" s="20"/>
      <c r="P313" s="20"/>
    </row>
    <row r="314" spans="1:16" s="4" customFormat="1" ht="21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20"/>
      <c r="N314" s="77"/>
      <c r="O314" s="20"/>
      <c r="P314" s="20"/>
    </row>
    <row r="315" spans="1:16" s="4" customFormat="1" ht="21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20"/>
      <c r="N315" s="77"/>
      <c r="O315" s="20"/>
      <c r="P315" s="20"/>
    </row>
    <row r="316" spans="1:16" s="4" customFormat="1" ht="21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20"/>
      <c r="N316" s="77"/>
      <c r="O316" s="20"/>
      <c r="P316" s="20"/>
    </row>
    <row r="317" spans="1:16" s="4" customFormat="1" ht="21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20"/>
      <c r="N317" s="77"/>
      <c r="O317" s="20"/>
      <c r="P317" s="20"/>
    </row>
    <row r="318" spans="1:16" s="4" customFormat="1" ht="21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20"/>
      <c r="N318" s="77"/>
      <c r="O318" s="20"/>
      <c r="P318" s="20"/>
    </row>
    <row r="319" spans="1:16" s="4" customFormat="1" ht="21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20"/>
      <c r="N319" s="77"/>
      <c r="O319" s="20"/>
      <c r="P319" s="20"/>
    </row>
    <row r="320" spans="1:16" s="4" customFormat="1" ht="21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20"/>
      <c r="N320" s="77"/>
      <c r="O320" s="20"/>
      <c r="P320" s="20"/>
    </row>
    <row r="321" spans="1:16" s="4" customFormat="1" ht="21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20"/>
      <c r="N321" s="77"/>
      <c r="O321" s="20"/>
      <c r="P321" s="20"/>
    </row>
    <row r="322" spans="1:16" s="4" customFormat="1" ht="21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20"/>
      <c r="N322" s="77"/>
      <c r="O322" s="20"/>
      <c r="P322" s="20"/>
    </row>
    <row r="323" spans="1:16" s="4" customFormat="1" ht="21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20"/>
      <c r="N323" s="77"/>
      <c r="O323" s="20"/>
      <c r="P323" s="20"/>
    </row>
    <row r="324" spans="1:16" s="4" customFormat="1" ht="21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20"/>
      <c r="N324" s="77"/>
      <c r="O324" s="20"/>
      <c r="P324" s="20"/>
    </row>
    <row r="325" spans="13:16" s="4" customFormat="1" ht="21.75">
      <c r="M325" s="20"/>
      <c r="N325" s="77"/>
      <c r="O325" s="20"/>
      <c r="P325" s="20"/>
    </row>
    <row r="326" spans="13:16" s="4" customFormat="1" ht="21.75">
      <c r="M326" s="20"/>
      <c r="N326" s="77"/>
      <c r="O326" s="20"/>
      <c r="P326" s="20"/>
    </row>
    <row r="327" spans="13:16" s="4" customFormat="1" ht="21.75">
      <c r="M327" s="20"/>
      <c r="N327" s="77"/>
      <c r="O327" s="20"/>
      <c r="P327" s="20"/>
    </row>
    <row r="328" spans="13:16" s="4" customFormat="1" ht="21.75">
      <c r="M328" s="20"/>
      <c r="N328" s="77"/>
      <c r="O328" s="20"/>
      <c r="P328" s="20"/>
    </row>
    <row r="329" spans="13:16" s="4" customFormat="1" ht="21.75">
      <c r="M329" s="20"/>
      <c r="N329" s="77"/>
      <c r="O329" s="20"/>
      <c r="P329" s="20"/>
    </row>
    <row r="330" spans="13:16" s="4" customFormat="1" ht="21.75">
      <c r="M330" s="20"/>
      <c r="N330" s="77"/>
      <c r="O330" s="20"/>
      <c r="P330" s="20"/>
    </row>
    <row r="331" spans="13:16" s="4" customFormat="1" ht="21.75">
      <c r="M331" s="20"/>
      <c r="N331" s="77"/>
      <c r="O331" s="20"/>
      <c r="P331" s="20"/>
    </row>
    <row r="332" spans="13:16" s="4" customFormat="1" ht="21.75">
      <c r="M332" s="20"/>
      <c r="N332" s="77"/>
      <c r="O332" s="20"/>
      <c r="P332" s="20"/>
    </row>
    <row r="333" spans="13:16" s="4" customFormat="1" ht="21.75">
      <c r="M333" s="20"/>
      <c r="N333" s="77"/>
      <c r="O333" s="20"/>
      <c r="P333" s="20"/>
    </row>
    <row r="334" spans="13:16" s="4" customFormat="1" ht="21.75">
      <c r="M334" s="20"/>
      <c r="N334" s="77"/>
      <c r="O334" s="20"/>
      <c r="P334" s="20"/>
    </row>
    <row r="335" spans="13:16" s="4" customFormat="1" ht="21.75">
      <c r="M335" s="20"/>
      <c r="N335" s="77"/>
      <c r="O335" s="20"/>
      <c r="P335" s="20"/>
    </row>
    <row r="336" spans="13:16" s="4" customFormat="1" ht="21.75">
      <c r="M336" s="20"/>
      <c r="N336" s="77"/>
      <c r="O336" s="20"/>
      <c r="P336" s="20"/>
    </row>
    <row r="337" spans="13:16" s="4" customFormat="1" ht="21.75">
      <c r="M337" s="20"/>
      <c r="N337" s="77"/>
      <c r="O337" s="20"/>
      <c r="P337" s="20"/>
    </row>
    <row r="338" spans="13:16" s="4" customFormat="1" ht="21.75">
      <c r="M338" s="20"/>
      <c r="N338" s="77"/>
      <c r="O338" s="20"/>
      <c r="P338" s="20"/>
    </row>
    <row r="339" spans="13:16" s="4" customFormat="1" ht="21.75">
      <c r="M339" s="20"/>
      <c r="N339" s="77"/>
      <c r="O339" s="20"/>
      <c r="P339" s="20"/>
    </row>
    <row r="340" spans="13:16" s="4" customFormat="1" ht="21.75">
      <c r="M340" s="20"/>
      <c r="N340" s="77"/>
      <c r="O340" s="20"/>
      <c r="P340" s="20"/>
    </row>
    <row r="341" spans="13:16" s="4" customFormat="1" ht="21.75">
      <c r="M341" s="20"/>
      <c r="N341" s="77"/>
      <c r="O341" s="20"/>
      <c r="P341" s="20"/>
    </row>
    <row r="342" spans="13:16" s="4" customFormat="1" ht="21.75">
      <c r="M342" s="20"/>
      <c r="N342" s="77"/>
      <c r="O342" s="20"/>
      <c r="P342" s="20"/>
    </row>
    <row r="343" spans="13:16" s="4" customFormat="1" ht="21.75">
      <c r="M343" s="20"/>
      <c r="N343" s="77"/>
      <c r="O343" s="20"/>
      <c r="P343" s="20"/>
    </row>
    <row r="344" spans="13:16" s="4" customFormat="1" ht="21.75">
      <c r="M344" s="20"/>
      <c r="N344" s="77"/>
      <c r="O344" s="20"/>
      <c r="P344" s="20"/>
    </row>
    <row r="345" spans="13:16" s="4" customFormat="1" ht="21.75">
      <c r="M345" s="20"/>
      <c r="N345" s="77"/>
      <c r="O345" s="20"/>
      <c r="P345" s="20"/>
    </row>
    <row r="346" spans="13:16" s="4" customFormat="1" ht="21.75">
      <c r="M346" s="20"/>
      <c r="N346" s="77"/>
      <c r="O346" s="20"/>
      <c r="P346" s="20"/>
    </row>
    <row r="347" spans="13:16" s="4" customFormat="1" ht="21.75">
      <c r="M347" s="20"/>
      <c r="N347" s="77"/>
      <c r="O347" s="20"/>
      <c r="P347" s="20"/>
    </row>
    <row r="348" spans="13:16" s="4" customFormat="1" ht="21.75">
      <c r="M348" s="20"/>
      <c r="N348" s="77"/>
      <c r="O348" s="20"/>
      <c r="P348" s="20"/>
    </row>
    <row r="349" spans="13:16" s="4" customFormat="1" ht="21.75">
      <c r="M349" s="20"/>
      <c r="N349" s="77"/>
      <c r="O349" s="20"/>
      <c r="P349" s="20"/>
    </row>
    <row r="350" spans="13:16" s="4" customFormat="1" ht="21.75">
      <c r="M350" s="20"/>
      <c r="N350" s="77"/>
      <c r="O350" s="20"/>
      <c r="P350" s="20"/>
    </row>
    <row r="351" spans="13:16" s="4" customFormat="1" ht="21.75">
      <c r="M351" s="20"/>
      <c r="N351" s="77"/>
      <c r="O351" s="20"/>
      <c r="P351" s="20"/>
    </row>
    <row r="352" spans="13:16" s="4" customFormat="1" ht="21.75">
      <c r="M352" s="20"/>
      <c r="N352" s="77"/>
      <c r="O352" s="20"/>
      <c r="P352" s="20"/>
    </row>
    <row r="353" spans="13:16" s="4" customFormat="1" ht="21.75">
      <c r="M353" s="20"/>
      <c r="N353" s="77"/>
      <c r="O353" s="20"/>
      <c r="P353" s="20"/>
    </row>
    <row r="354" spans="13:16" s="4" customFormat="1" ht="21.75">
      <c r="M354" s="20"/>
      <c r="N354" s="77"/>
      <c r="O354" s="20"/>
      <c r="P354" s="20"/>
    </row>
    <row r="355" spans="13:16" s="4" customFormat="1" ht="21.75">
      <c r="M355" s="20"/>
      <c r="N355" s="77"/>
      <c r="O355" s="20"/>
      <c r="P355" s="20"/>
    </row>
    <row r="356" spans="13:16" s="4" customFormat="1" ht="21.75">
      <c r="M356" s="20"/>
      <c r="N356" s="77"/>
      <c r="O356" s="20"/>
      <c r="P356" s="20"/>
    </row>
    <row r="357" spans="13:16" s="4" customFormat="1" ht="21.75">
      <c r="M357" s="20"/>
      <c r="N357" s="77"/>
      <c r="O357" s="20"/>
      <c r="P357" s="20"/>
    </row>
    <row r="358" spans="13:16" s="4" customFormat="1" ht="21.75">
      <c r="M358" s="20"/>
      <c r="N358" s="77"/>
      <c r="O358" s="20"/>
      <c r="P358" s="20"/>
    </row>
    <row r="359" spans="13:16" s="4" customFormat="1" ht="21.75">
      <c r="M359" s="20"/>
      <c r="N359" s="77"/>
      <c r="O359" s="20"/>
      <c r="P359" s="20"/>
    </row>
    <row r="360" spans="13:16" s="4" customFormat="1" ht="21.75">
      <c r="M360" s="20"/>
      <c r="N360" s="77"/>
      <c r="O360" s="20"/>
      <c r="P360" s="20"/>
    </row>
    <row r="361" spans="13:16" s="4" customFormat="1" ht="21.75">
      <c r="M361" s="20"/>
      <c r="N361" s="77"/>
      <c r="O361" s="20"/>
      <c r="P361" s="20"/>
    </row>
    <row r="362" spans="13:16" s="4" customFormat="1" ht="21.75">
      <c r="M362" s="20"/>
      <c r="N362" s="77"/>
      <c r="O362" s="20"/>
      <c r="P362" s="20"/>
    </row>
    <row r="363" spans="13:16" s="4" customFormat="1" ht="21.75">
      <c r="M363" s="20"/>
      <c r="N363" s="77"/>
      <c r="O363" s="20"/>
      <c r="P363" s="20"/>
    </row>
    <row r="364" spans="13:16" s="4" customFormat="1" ht="21.75">
      <c r="M364" s="20"/>
      <c r="N364" s="77"/>
      <c r="O364" s="20"/>
      <c r="P364" s="20"/>
    </row>
    <row r="365" spans="13:16" s="4" customFormat="1" ht="21.75">
      <c r="M365" s="20"/>
      <c r="N365" s="77"/>
      <c r="O365" s="20"/>
      <c r="P365" s="20"/>
    </row>
    <row r="366" spans="13:16" s="4" customFormat="1" ht="21.75">
      <c r="M366" s="20"/>
      <c r="N366" s="77"/>
      <c r="O366" s="20"/>
      <c r="P366" s="20"/>
    </row>
    <row r="367" spans="13:16" s="4" customFormat="1" ht="21.75">
      <c r="M367" s="20"/>
      <c r="N367" s="77"/>
      <c r="O367" s="20"/>
      <c r="P367" s="20"/>
    </row>
    <row r="368" spans="13:16" s="4" customFormat="1" ht="21.75">
      <c r="M368" s="20"/>
      <c r="N368" s="77"/>
      <c r="O368" s="20"/>
      <c r="P368" s="20"/>
    </row>
    <row r="369" spans="13:16" s="4" customFormat="1" ht="21.75">
      <c r="M369" s="20"/>
      <c r="N369" s="77"/>
      <c r="O369" s="20"/>
      <c r="P369" s="20"/>
    </row>
    <row r="370" spans="13:16" s="4" customFormat="1" ht="21.75">
      <c r="M370" s="20"/>
      <c r="N370" s="77"/>
      <c r="O370" s="20"/>
      <c r="P370" s="20"/>
    </row>
    <row r="371" spans="13:16" s="4" customFormat="1" ht="21.75">
      <c r="M371" s="20"/>
      <c r="N371" s="77"/>
      <c r="O371" s="20"/>
      <c r="P371" s="20"/>
    </row>
    <row r="372" spans="13:16" s="4" customFormat="1" ht="21.75">
      <c r="M372" s="20"/>
      <c r="N372" s="77"/>
      <c r="O372" s="20"/>
      <c r="P372" s="20"/>
    </row>
    <row r="373" spans="13:16" s="4" customFormat="1" ht="21.75">
      <c r="M373" s="20"/>
      <c r="N373" s="77"/>
      <c r="O373" s="20"/>
      <c r="P373" s="20"/>
    </row>
    <row r="374" spans="13:16" s="4" customFormat="1" ht="21.75">
      <c r="M374" s="20"/>
      <c r="N374" s="77"/>
      <c r="O374" s="20"/>
      <c r="P374" s="20"/>
    </row>
    <row r="375" spans="13:16" s="4" customFormat="1" ht="21.75">
      <c r="M375" s="20"/>
      <c r="N375" s="77"/>
      <c r="O375" s="20"/>
      <c r="P375" s="20"/>
    </row>
    <row r="376" spans="13:16" s="4" customFormat="1" ht="21.75">
      <c r="M376" s="20"/>
      <c r="N376" s="77"/>
      <c r="O376" s="20"/>
      <c r="P376" s="20"/>
    </row>
    <row r="377" spans="13:16" s="4" customFormat="1" ht="21.75">
      <c r="M377" s="20"/>
      <c r="N377" s="77"/>
      <c r="O377" s="20"/>
      <c r="P377" s="20"/>
    </row>
    <row r="378" spans="13:16" s="4" customFormat="1" ht="21.75">
      <c r="M378" s="20"/>
      <c r="N378" s="77"/>
      <c r="O378" s="20"/>
      <c r="P378" s="20"/>
    </row>
    <row r="379" spans="13:16" s="4" customFormat="1" ht="21.75">
      <c r="M379" s="20"/>
      <c r="N379" s="77"/>
      <c r="O379" s="20"/>
      <c r="P379" s="20"/>
    </row>
    <row r="380" spans="13:16" s="4" customFormat="1" ht="21.75">
      <c r="M380" s="20"/>
      <c r="N380" s="77"/>
      <c r="O380" s="20"/>
      <c r="P380" s="20"/>
    </row>
    <row r="381" spans="13:16" s="4" customFormat="1" ht="21.75">
      <c r="M381" s="20"/>
      <c r="N381" s="77"/>
      <c r="O381" s="20"/>
      <c r="P381" s="20"/>
    </row>
    <row r="382" spans="13:16" s="4" customFormat="1" ht="21.75">
      <c r="M382" s="20"/>
      <c r="N382" s="77"/>
      <c r="O382" s="20"/>
      <c r="P382" s="20"/>
    </row>
    <row r="383" spans="13:16" s="4" customFormat="1" ht="21.75">
      <c r="M383" s="20"/>
      <c r="N383" s="77"/>
      <c r="O383" s="20"/>
      <c r="P383" s="20"/>
    </row>
    <row r="384" spans="13:16" s="4" customFormat="1" ht="21.75">
      <c r="M384" s="20"/>
      <c r="N384" s="77"/>
      <c r="O384" s="20"/>
      <c r="P384" s="20"/>
    </row>
    <row r="385" spans="13:16" s="4" customFormat="1" ht="21.75">
      <c r="M385" s="20"/>
      <c r="N385" s="77"/>
      <c r="O385" s="20"/>
      <c r="P385" s="20"/>
    </row>
    <row r="386" spans="13:16" s="4" customFormat="1" ht="21.75">
      <c r="M386" s="20"/>
      <c r="N386" s="77"/>
      <c r="O386" s="20"/>
      <c r="P386" s="20"/>
    </row>
    <row r="387" spans="13:16" s="4" customFormat="1" ht="21.75">
      <c r="M387" s="20"/>
      <c r="N387" s="77"/>
      <c r="O387" s="20"/>
      <c r="P387" s="20"/>
    </row>
    <row r="388" spans="13:16" s="4" customFormat="1" ht="21.75">
      <c r="M388" s="20"/>
      <c r="N388" s="77"/>
      <c r="O388" s="20"/>
      <c r="P388" s="20"/>
    </row>
    <row r="389" spans="13:16" s="4" customFormat="1" ht="21.75">
      <c r="M389" s="20"/>
      <c r="N389" s="77"/>
      <c r="O389" s="20"/>
      <c r="P389" s="20"/>
    </row>
    <row r="390" spans="13:16" s="4" customFormat="1" ht="21.75">
      <c r="M390" s="20"/>
      <c r="N390" s="77"/>
      <c r="O390" s="20"/>
      <c r="P390" s="20"/>
    </row>
    <row r="391" spans="13:16" s="4" customFormat="1" ht="21.75">
      <c r="M391" s="20"/>
      <c r="N391" s="77"/>
      <c r="O391" s="20"/>
      <c r="P391" s="20"/>
    </row>
    <row r="392" spans="13:16" s="4" customFormat="1" ht="21.75">
      <c r="M392" s="20"/>
      <c r="N392" s="77"/>
      <c r="O392" s="20"/>
      <c r="P392" s="20"/>
    </row>
    <row r="393" spans="13:16" s="4" customFormat="1" ht="21.75">
      <c r="M393" s="20"/>
      <c r="N393" s="77"/>
      <c r="O393" s="20"/>
      <c r="P393" s="20"/>
    </row>
    <row r="394" spans="13:16" s="4" customFormat="1" ht="21.75">
      <c r="M394" s="20"/>
      <c r="N394" s="77"/>
      <c r="O394" s="20"/>
      <c r="P394" s="20"/>
    </row>
    <row r="395" spans="13:16" s="4" customFormat="1" ht="21.75">
      <c r="M395" s="20"/>
      <c r="N395" s="77"/>
      <c r="O395" s="20"/>
      <c r="P395" s="20"/>
    </row>
    <row r="396" spans="13:16" s="4" customFormat="1" ht="21.75">
      <c r="M396" s="20"/>
      <c r="N396" s="77"/>
      <c r="O396" s="20"/>
      <c r="P396" s="20"/>
    </row>
    <row r="397" spans="13:16" s="4" customFormat="1" ht="21.75">
      <c r="M397" s="20"/>
      <c r="N397" s="77"/>
      <c r="O397" s="20"/>
      <c r="P397" s="20"/>
    </row>
    <row r="398" spans="13:16" s="4" customFormat="1" ht="21.75">
      <c r="M398" s="20"/>
      <c r="N398" s="77"/>
      <c r="O398" s="20"/>
      <c r="P398" s="20"/>
    </row>
    <row r="399" spans="13:16" s="4" customFormat="1" ht="21.75">
      <c r="M399" s="20"/>
      <c r="N399" s="77"/>
      <c r="O399" s="20"/>
      <c r="P399" s="20"/>
    </row>
    <row r="400" spans="13:16" s="4" customFormat="1" ht="21.75">
      <c r="M400" s="20"/>
      <c r="N400" s="77"/>
      <c r="O400" s="20"/>
      <c r="P400" s="20"/>
    </row>
    <row r="401" spans="13:16" s="4" customFormat="1" ht="21.75">
      <c r="M401" s="20"/>
      <c r="N401" s="77"/>
      <c r="O401" s="20"/>
      <c r="P401" s="20"/>
    </row>
    <row r="402" spans="13:16" s="4" customFormat="1" ht="21.75">
      <c r="M402" s="20"/>
      <c r="N402" s="77"/>
      <c r="O402" s="20"/>
      <c r="P402" s="20"/>
    </row>
    <row r="403" spans="13:16" s="4" customFormat="1" ht="21.75">
      <c r="M403" s="20"/>
      <c r="N403" s="77"/>
      <c r="O403" s="20"/>
      <c r="P403" s="20"/>
    </row>
    <row r="404" spans="13:16" s="4" customFormat="1" ht="21.75">
      <c r="M404" s="20"/>
      <c r="N404" s="77"/>
      <c r="O404" s="20"/>
      <c r="P404" s="20"/>
    </row>
    <row r="405" spans="13:16" s="4" customFormat="1" ht="21.75">
      <c r="M405" s="20"/>
      <c r="N405" s="77"/>
      <c r="O405" s="20"/>
      <c r="P405" s="20"/>
    </row>
    <row r="406" spans="13:16" s="4" customFormat="1" ht="21.75">
      <c r="M406" s="20"/>
      <c r="N406" s="77"/>
      <c r="O406" s="20"/>
      <c r="P406" s="20"/>
    </row>
    <row r="407" spans="13:16" s="4" customFormat="1" ht="21.75">
      <c r="M407" s="20"/>
      <c r="N407" s="77"/>
      <c r="O407" s="20"/>
      <c r="P407" s="20"/>
    </row>
    <row r="408" spans="13:16" s="4" customFormat="1" ht="21.75">
      <c r="M408" s="20"/>
      <c r="N408" s="77"/>
      <c r="O408" s="20"/>
      <c r="P408" s="20"/>
    </row>
    <row r="409" spans="13:16" s="4" customFormat="1" ht="21.75">
      <c r="M409" s="20"/>
      <c r="N409" s="77"/>
      <c r="O409" s="20"/>
      <c r="P409" s="20"/>
    </row>
    <row r="410" spans="13:16" s="4" customFormat="1" ht="21.75">
      <c r="M410" s="20"/>
      <c r="N410" s="77"/>
      <c r="O410" s="20"/>
      <c r="P410" s="20"/>
    </row>
    <row r="411" spans="13:16" s="4" customFormat="1" ht="21.75">
      <c r="M411" s="20"/>
      <c r="N411" s="77"/>
      <c r="O411" s="20"/>
      <c r="P411" s="20"/>
    </row>
    <row r="412" spans="13:16" s="4" customFormat="1" ht="21.75">
      <c r="M412" s="20"/>
      <c r="N412" s="77"/>
      <c r="O412" s="20"/>
      <c r="P412" s="20"/>
    </row>
    <row r="413" spans="13:16" s="4" customFormat="1" ht="21.75">
      <c r="M413" s="20"/>
      <c r="N413" s="77"/>
      <c r="O413" s="20"/>
      <c r="P413" s="20"/>
    </row>
    <row r="414" spans="13:16" s="4" customFormat="1" ht="21.75">
      <c r="M414" s="20"/>
      <c r="N414" s="77"/>
      <c r="O414" s="20"/>
      <c r="P414" s="20"/>
    </row>
    <row r="415" spans="13:16" s="4" customFormat="1" ht="21.75">
      <c r="M415" s="20"/>
      <c r="N415" s="77"/>
      <c r="O415" s="20"/>
      <c r="P415" s="20"/>
    </row>
    <row r="416" spans="13:16" s="4" customFormat="1" ht="21.75">
      <c r="M416" s="20"/>
      <c r="N416" s="77"/>
      <c r="O416" s="20"/>
      <c r="P416" s="20"/>
    </row>
    <row r="417" ht="24">
      <c r="N417" s="77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N80" sqref="N80"/>
    </sheetView>
  </sheetViews>
  <sheetFormatPr defaultColWidth="9.140625" defaultRowHeight="15"/>
  <cols>
    <col min="1" max="12" width="7.57421875" style="108" customWidth="1"/>
    <col min="13" max="16" width="9.00390625" style="125" customWidth="1"/>
    <col min="17" max="16384" width="9.00390625" style="108" customWidth="1"/>
  </cols>
  <sheetData>
    <row r="1" spans="1:17" ht="21" customHeight="1">
      <c r="A1" s="159" t="s">
        <v>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30"/>
      <c r="N1" s="130"/>
      <c r="O1" s="102" t="s">
        <v>0</v>
      </c>
      <c r="P1" s="130"/>
      <c r="Q1" s="107"/>
    </row>
    <row r="2" spans="1:17" ht="15" customHeight="1">
      <c r="A2" s="160" t="s">
        <v>13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30"/>
      <c r="N2" s="130"/>
      <c r="O2" s="131">
        <v>303.244</v>
      </c>
      <c r="P2" s="130"/>
      <c r="Q2" s="107"/>
    </row>
    <row r="3" spans="1:17" ht="1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62"/>
      <c r="O3" s="162"/>
      <c r="P3" s="130"/>
      <c r="Q3" s="107"/>
    </row>
    <row r="4" spans="1:17" ht="16.5" customHeight="1">
      <c r="A4" s="80" t="s">
        <v>1</v>
      </c>
      <c r="B4" s="80" t="s">
        <v>1</v>
      </c>
      <c r="C4" s="80" t="s">
        <v>11</v>
      </c>
      <c r="D4" s="80" t="s">
        <v>1</v>
      </c>
      <c r="E4" s="80" t="s">
        <v>1</v>
      </c>
      <c r="F4" s="80" t="s">
        <v>11</v>
      </c>
      <c r="G4" s="80" t="s">
        <v>1</v>
      </c>
      <c r="H4" s="80" t="s">
        <v>1</v>
      </c>
      <c r="I4" s="80" t="s">
        <v>11</v>
      </c>
      <c r="J4" s="80" t="s">
        <v>1</v>
      </c>
      <c r="K4" s="80" t="s">
        <v>1</v>
      </c>
      <c r="L4" s="80" t="s">
        <v>11</v>
      </c>
      <c r="M4" s="130"/>
      <c r="N4" s="130"/>
      <c r="O4" s="127"/>
      <c r="P4" s="127"/>
      <c r="Q4" s="107"/>
    </row>
    <row r="5" spans="1:17" ht="16.5" customHeight="1">
      <c r="A5" s="81" t="s">
        <v>2</v>
      </c>
      <c r="B5" s="81" t="s">
        <v>3</v>
      </c>
      <c r="C5" s="81" t="s">
        <v>10</v>
      </c>
      <c r="D5" s="81" t="s">
        <v>2</v>
      </c>
      <c r="E5" s="81" t="s">
        <v>3</v>
      </c>
      <c r="F5" s="81" t="s">
        <v>10</v>
      </c>
      <c r="G5" s="81" t="s">
        <v>2</v>
      </c>
      <c r="H5" s="81" t="s">
        <v>3</v>
      </c>
      <c r="I5" s="81" t="s">
        <v>10</v>
      </c>
      <c r="J5" s="81" t="s">
        <v>2</v>
      </c>
      <c r="K5" s="81" t="s">
        <v>3</v>
      </c>
      <c r="L5" s="81" t="s">
        <v>10</v>
      </c>
      <c r="M5" s="102" t="s">
        <v>4</v>
      </c>
      <c r="N5" s="102" t="s">
        <v>5</v>
      </c>
      <c r="O5" s="132"/>
      <c r="P5" s="127" t="s">
        <v>6</v>
      </c>
      <c r="Q5" s="107"/>
    </row>
    <row r="6" spans="1:17" s="110" customFormat="1" ht="13.5" customHeight="1">
      <c r="A6" s="2">
        <v>302.8</v>
      </c>
      <c r="B6" s="31">
        <v>0</v>
      </c>
      <c r="C6" s="53">
        <v>0</v>
      </c>
      <c r="D6" s="31">
        <v>303.29999999999956</v>
      </c>
      <c r="E6" s="31">
        <v>0.47000000000000025</v>
      </c>
      <c r="F6" s="53">
        <v>4.000000000000003</v>
      </c>
      <c r="G6" s="51">
        <v>303.7999999999991</v>
      </c>
      <c r="H6" s="51">
        <v>0.9700000000000006</v>
      </c>
      <c r="I6" s="54">
        <v>10.900000000000015</v>
      </c>
      <c r="J6" s="51">
        <v>304.29999999999865</v>
      </c>
      <c r="K6" s="51">
        <v>1.470000000000001</v>
      </c>
      <c r="L6" s="24">
        <v>18.400000000000002</v>
      </c>
      <c r="M6" s="129">
        <v>1</v>
      </c>
      <c r="N6" s="126">
        <v>0.6</v>
      </c>
      <c r="O6" s="129"/>
      <c r="P6" s="133">
        <f>N6</f>
        <v>0.6</v>
      </c>
      <c r="Q6" s="109"/>
    </row>
    <row r="7" spans="1:17" s="110" customFormat="1" ht="13.5" customHeight="1">
      <c r="A7" s="33">
        <v>302.81</v>
      </c>
      <c r="B7" s="34">
        <v>0</v>
      </c>
      <c r="C7" s="55">
        <v>0</v>
      </c>
      <c r="D7" s="34">
        <v>303.30999999999955</v>
      </c>
      <c r="E7" s="34">
        <v>0.48000000000000026</v>
      </c>
      <c r="F7" s="55">
        <v>4.120000000000003</v>
      </c>
      <c r="G7" s="36">
        <v>303.8099999999991</v>
      </c>
      <c r="H7" s="36">
        <v>0.9800000000000006</v>
      </c>
      <c r="I7" s="56">
        <v>11.050000000000015</v>
      </c>
      <c r="J7" s="36">
        <v>304.30999999999864</v>
      </c>
      <c r="K7" s="36">
        <v>1.480000000000001</v>
      </c>
      <c r="L7" s="21">
        <v>18.560000000000002</v>
      </c>
      <c r="M7" s="129">
        <f aca="true" t="shared" si="0" ref="M7:M49">M6+0.1</f>
        <v>1.1</v>
      </c>
      <c r="N7" s="126">
        <v>0.6</v>
      </c>
      <c r="O7" s="129"/>
      <c r="P7" s="133">
        <f>P6+N7</f>
        <v>1.2</v>
      </c>
      <c r="Q7" s="109"/>
    </row>
    <row r="8" spans="1:17" s="110" customFormat="1" ht="13.5" customHeight="1">
      <c r="A8" s="33">
        <v>302.82</v>
      </c>
      <c r="B8" s="34">
        <v>0</v>
      </c>
      <c r="C8" s="55">
        <v>0</v>
      </c>
      <c r="D8" s="34">
        <v>303.31999999999954</v>
      </c>
      <c r="E8" s="34">
        <v>0.49000000000000027</v>
      </c>
      <c r="F8" s="55">
        <v>4.240000000000003</v>
      </c>
      <c r="G8" s="36">
        <v>303.8199999999991</v>
      </c>
      <c r="H8" s="36">
        <v>0.9900000000000007</v>
      </c>
      <c r="I8" s="56">
        <v>11.200000000000015</v>
      </c>
      <c r="J8" s="36">
        <v>304.31999999999863</v>
      </c>
      <c r="K8" s="36">
        <v>1.490000000000001</v>
      </c>
      <c r="L8" s="21">
        <v>18.720000000000002</v>
      </c>
      <c r="M8" s="129">
        <f t="shared" si="0"/>
        <v>1.2000000000000002</v>
      </c>
      <c r="N8" s="126">
        <v>0.8</v>
      </c>
      <c r="O8" s="129"/>
      <c r="P8" s="133">
        <f aca="true" t="shared" si="1" ref="P8:P49">P7+N8</f>
        <v>2</v>
      </c>
      <c r="Q8" s="109"/>
    </row>
    <row r="9" spans="1:17" s="110" customFormat="1" ht="13.5" customHeight="1">
      <c r="A9" s="33">
        <v>302.83</v>
      </c>
      <c r="B9" s="34">
        <v>0</v>
      </c>
      <c r="C9" s="55">
        <v>0</v>
      </c>
      <c r="D9" s="34">
        <v>303.32999999999953</v>
      </c>
      <c r="E9" s="34">
        <v>0.5000000000000002</v>
      </c>
      <c r="F9" s="55">
        <v>4.360000000000003</v>
      </c>
      <c r="G9" s="36">
        <v>303.8299999999991</v>
      </c>
      <c r="H9" s="36">
        <v>1.0000000000000007</v>
      </c>
      <c r="I9" s="56">
        <v>11.350000000000016</v>
      </c>
      <c r="J9" s="36">
        <v>304.3299999999986</v>
      </c>
      <c r="K9" s="36">
        <v>1.500000000000001</v>
      </c>
      <c r="L9" s="21">
        <v>18.880000000000003</v>
      </c>
      <c r="M9" s="129">
        <f t="shared" si="0"/>
        <v>1.3000000000000003</v>
      </c>
      <c r="N9" s="126">
        <v>1</v>
      </c>
      <c r="O9" s="129"/>
      <c r="P9" s="133">
        <f t="shared" si="1"/>
        <v>3</v>
      </c>
      <c r="Q9" s="109"/>
    </row>
    <row r="10" spans="1:17" s="110" customFormat="1" ht="13.5" customHeight="1">
      <c r="A10" s="33">
        <v>302.84</v>
      </c>
      <c r="B10" s="34">
        <v>0.01</v>
      </c>
      <c r="C10" s="55">
        <v>0</v>
      </c>
      <c r="D10" s="34">
        <v>303.3399999999995</v>
      </c>
      <c r="E10" s="34">
        <v>0.5100000000000002</v>
      </c>
      <c r="F10" s="55">
        <v>4.480000000000003</v>
      </c>
      <c r="G10" s="36">
        <v>303.83999999999907</v>
      </c>
      <c r="H10" s="36">
        <v>1.0100000000000007</v>
      </c>
      <c r="I10" s="56">
        <v>11.500000000000016</v>
      </c>
      <c r="J10" s="36">
        <v>304.3399999999986</v>
      </c>
      <c r="K10" s="36">
        <v>1.5100000000000011</v>
      </c>
      <c r="L10" s="21">
        <v>19.040000000000003</v>
      </c>
      <c r="M10" s="129">
        <f t="shared" si="0"/>
        <v>1.4000000000000004</v>
      </c>
      <c r="N10" s="126">
        <v>1</v>
      </c>
      <c r="O10" s="129"/>
      <c r="P10" s="133">
        <f t="shared" si="1"/>
        <v>4</v>
      </c>
      <c r="Q10" s="109"/>
    </row>
    <row r="11" spans="1:17" s="110" customFormat="1" ht="13.5" customHeight="1">
      <c r="A11" s="33">
        <v>302.84999999999997</v>
      </c>
      <c r="B11" s="34">
        <v>0.02</v>
      </c>
      <c r="C11" s="55">
        <v>0.09999999999999999</v>
      </c>
      <c r="D11" s="34">
        <v>303.3499999999995</v>
      </c>
      <c r="E11" s="34">
        <v>0.5200000000000002</v>
      </c>
      <c r="F11" s="55">
        <v>4.600000000000003</v>
      </c>
      <c r="G11" s="36">
        <v>303.84999999999906</v>
      </c>
      <c r="H11" s="36">
        <v>1.0200000000000007</v>
      </c>
      <c r="I11" s="56">
        <v>11.650000000000016</v>
      </c>
      <c r="J11" s="36">
        <v>304.3499999999986</v>
      </c>
      <c r="K11" s="36">
        <v>1.5200000000000011</v>
      </c>
      <c r="L11" s="21">
        <v>19.200000000000003</v>
      </c>
      <c r="M11" s="129">
        <f t="shared" si="0"/>
        <v>1.5000000000000004</v>
      </c>
      <c r="N11" s="126">
        <v>1.2</v>
      </c>
      <c r="O11" s="129"/>
      <c r="P11" s="133">
        <f t="shared" si="1"/>
        <v>5.2</v>
      </c>
      <c r="Q11" s="109"/>
    </row>
    <row r="12" spans="1:17" s="110" customFormat="1" ht="13.5" customHeight="1">
      <c r="A12" s="33">
        <v>302.85999999999996</v>
      </c>
      <c r="B12" s="34">
        <v>0.03</v>
      </c>
      <c r="C12" s="55">
        <v>0.19999999999999998</v>
      </c>
      <c r="D12" s="34">
        <v>303.3599999999995</v>
      </c>
      <c r="E12" s="34">
        <v>0.5300000000000002</v>
      </c>
      <c r="F12" s="55">
        <v>4.720000000000003</v>
      </c>
      <c r="G12" s="36">
        <v>303.85999999999905</v>
      </c>
      <c r="H12" s="36">
        <v>1.0300000000000007</v>
      </c>
      <c r="I12" s="56">
        <v>11.800000000000017</v>
      </c>
      <c r="J12" s="36">
        <v>304.3599999999986</v>
      </c>
      <c r="K12" s="36">
        <v>1.5300000000000011</v>
      </c>
      <c r="L12" s="21">
        <v>19.360000000000003</v>
      </c>
      <c r="M12" s="129">
        <f t="shared" si="0"/>
        <v>1.6000000000000005</v>
      </c>
      <c r="N12" s="126">
        <v>1.2</v>
      </c>
      <c r="O12" s="129"/>
      <c r="P12" s="133">
        <f t="shared" si="1"/>
        <v>6.4</v>
      </c>
      <c r="Q12" s="109"/>
    </row>
    <row r="13" spans="1:17" s="110" customFormat="1" ht="13.5" customHeight="1">
      <c r="A13" s="33">
        <v>302.86999999999995</v>
      </c>
      <c r="B13" s="34">
        <v>0.04</v>
      </c>
      <c r="C13" s="55">
        <v>0.3</v>
      </c>
      <c r="D13" s="34">
        <v>303.3699999999995</v>
      </c>
      <c r="E13" s="34">
        <v>0.5400000000000003</v>
      </c>
      <c r="F13" s="55">
        <v>4.840000000000003</v>
      </c>
      <c r="G13" s="36">
        <v>303.86999999999904</v>
      </c>
      <c r="H13" s="36">
        <v>1.0400000000000007</v>
      </c>
      <c r="I13" s="56">
        <v>11.950000000000017</v>
      </c>
      <c r="J13" s="36">
        <v>304.3699999999986</v>
      </c>
      <c r="K13" s="36">
        <v>1.5400000000000011</v>
      </c>
      <c r="L13" s="21">
        <v>19.520000000000003</v>
      </c>
      <c r="M13" s="129">
        <f t="shared" si="0"/>
        <v>1.7000000000000006</v>
      </c>
      <c r="N13" s="126">
        <v>1.5</v>
      </c>
      <c r="O13" s="129"/>
      <c r="P13" s="133">
        <f t="shared" si="1"/>
        <v>7.9</v>
      </c>
      <c r="Q13" s="109"/>
    </row>
    <row r="14" spans="1:17" s="110" customFormat="1" ht="13.5" customHeight="1">
      <c r="A14" s="33">
        <v>302.87999999999994</v>
      </c>
      <c r="B14" s="34">
        <v>0.05</v>
      </c>
      <c r="C14" s="55">
        <v>0.39999999999999997</v>
      </c>
      <c r="D14" s="34">
        <v>303.3799999999995</v>
      </c>
      <c r="E14" s="34">
        <v>0.5500000000000003</v>
      </c>
      <c r="F14" s="55">
        <v>4.9600000000000035</v>
      </c>
      <c r="G14" s="36">
        <v>303.87999999999903</v>
      </c>
      <c r="H14" s="36">
        <v>1.0500000000000007</v>
      </c>
      <c r="I14" s="56">
        <v>12.100000000000017</v>
      </c>
      <c r="J14" s="36">
        <v>304.3799999999986</v>
      </c>
      <c r="K14" s="36">
        <v>1.5500000000000012</v>
      </c>
      <c r="L14" s="21">
        <v>19.680000000000003</v>
      </c>
      <c r="M14" s="129">
        <f t="shared" si="0"/>
        <v>1.8000000000000007</v>
      </c>
      <c r="N14" s="126">
        <v>1.5</v>
      </c>
      <c r="O14" s="129"/>
      <c r="P14" s="133">
        <f t="shared" si="1"/>
        <v>9.4</v>
      </c>
      <c r="Q14" s="109"/>
    </row>
    <row r="15" spans="1:17" s="110" customFormat="1" ht="13.5" customHeight="1">
      <c r="A15" s="33">
        <v>302.88999999999993</v>
      </c>
      <c r="B15" s="34">
        <v>0.060000000000000005</v>
      </c>
      <c r="C15" s="55">
        <v>0.49999999999999994</v>
      </c>
      <c r="D15" s="34">
        <v>303.3899999999995</v>
      </c>
      <c r="E15" s="34">
        <v>0.5600000000000003</v>
      </c>
      <c r="F15" s="55">
        <v>5.080000000000004</v>
      </c>
      <c r="G15" s="36">
        <v>303.889999999999</v>
      </c>
      <c r="H15" s="36">
        <v>1.0600000000000007</v>
      </c>
      <c r="I15" s="56">
        <v>12.250000000000018</v>
      </c>
      <c r="J15" s="36">
        <v>304.38999999999857</v>
      </c>
      <c r="K15" s="36">
        <v>1.5600000000000012</v>
      </c>
      <c r="L15" s="21">
        <v>19.840000000000003</v>
      </c>
      <c r="M15" s="129">
        <f t="shared" si="0"/>
        <v>1.9000000000000008</v>
      </c>
      <c r="N15" s="126">
        <v>1.5</v>
      </c>
      <c r="O15" s="129"/>
      <c r="P15" s="133">
        <f t="shared" si="1"/>
        <v>10.9</v>
      </c>
      <c r="Q15" s="109"/>
    </row>
    <row r="16" spans="1:17" s="110" customFormat="1" ht="13.5" customHeight="1">
      <c r="A16" s="37">
        <v>302.8999999999999</v>
      </c>
      <c r="B16" s="38">
        <v>0.07</v>
      </c>
      <c r="C16" s="57">
        <v>0.6</v>
      </c>
      <c r="D16" s="38">
        <v>303.39999999999947</v>
      </c>
      <c r="E16" s="38">
        <v>0.5700000000000003</v>
      </c>
      <c r="F16" s="57">
        <v>5.200000000000004</v>
      </c>
      <c r="G16" s="40">
        <v>303.899999999999</v>
      </c>
      <c r="H16" s="40">
        <v>1.0700000000000007</v>
      </c>
      <c r="I16" s="58">
        <v>12.400000000000018</v>
      </c>
      <c r="J16" s="40">
        <v>304.39999999999856</v>
      </c>
      <c r="K16" s="40">
        <v>1.5700000000000012</v>
      </c>
      <c r="L16" s="22">
        <v>20.000000000000004</v>
      </c>
      <c r="M16" s="129">
        <f t="shared" si="0"/>
        <v>2.000000000000001</v>
      </c>
      <c r="N16" s="126">
        <v>1.5</v>
      </c>
      <c r="O16" s="129"/>
      <c r="P16" s="133">
        <f t="shared" si="1"/>
        <v>12.4</v>
      </c>
      <c r="Q16" s="109"/>
    </row>
    <row r="17" spans="1:17" s="110" customFormat="1" ht="13.5" customHeight="1">
      <c r="A17" s="49">
        <v>302.9099999999999</v>
      </c>
      <c r="B17" s="31">
        <v>0.08</v>
      </c>
      <c r="C17" s="53">
        <v>0.6599999999999999</v>
      </c>
      <c r="D17" s="31">
        <v>303.40999999999946</v>
      </c>
      <c r="E17" s="31">
        <v>0.5800000000000003</v>
      </c>
      <c r="F17" s="53">
        <v>5.320000000000004</v>
      </c>
      <c r="G17" s="51">
        <v>303.909999999999</v>
      </c>
      <c r="H17" s="51">
        <v>1.0800000000000007</v>
      </c>
      <c r="I17" s="54">
        <v>12.550000000000018</v>
      </c>
      <c r="J17" s="51">
        <v>304.40999999999855</v>
      </c>
      <c r="K17" s="51">
        <v>1.5800000000000012</v>
      </c>
      <c r="L17" s="24">
        <v>20.200000000000003</v>
      </c>
      <c r="M17" s="129">
        <f t="shared" si="0"/>
        <v>2.100000000000001</v>
      </c>
      <c r="N17" s="126">
        <v>1.5</v>
      </c>
      <c r="O17" s="52"/>
      <c r="P17" s="133">
        <f t="shared" si="1"/>
        <v>13.9</v>
      </c>
      <c r="Q17" s="109"/>
    </row>
    <row r="18" spans="1:17" s="110" customFormat="1" ht="13.5" customHeight="1">
      <c r="A18" s="33">
        <v>302.9199999999999</v>
      </c>
      <c r="B18" s="34">
        <v>0.09</v>
      </c>
      <c r="C18" s="55">
        <v>0.72</v>
      </c>
      <c r="D18" s="34">
        <v>303.41999999999945</v>
      </c>
      <c r="E18" s="34">
        <v>0.5900000000000003</v>
      </c>
      <c r="F18" s="55">
        <v>5.440000000000004</v>
      </c>
      <c r="G18" s="36">
        <v>303.919999999999</v>
      </c>
      <c r="H18" s="36">
        <v>1.0900000000000007</v>
      </c>
      <c r="I18" s="56">
        <v>12.700000000000019</v>
      </c>
      <c r="J18" s="36">
        <v>304.41999999999854</v>
      </c>
      <c r="K18" s="36">
        <v>1.5900000000000012</v>
      </c>
      <c r="L18" s="21">
        <v>20.400000000000002</v>
      </c>
      <c r="M18" s="129">
        <f t="shared" si="0"/>
        <v>2.200000000000001</v>
      </c>
      <c r="N18" s="126">
        <v>1.5</v>
      </c>
      <c r="O18" s="129"/>
      <c r="P18" s="133">
        <f t="shared" si="1"/>
        <v>15.4</v>
      </c>
      <c r="Q18" s="109"/>
    </row>
    <row r="19" spans="1:17" s="110" customFormat="1" ht="13.5" customHeight="1">
      <c r="A19" s="33">
        <v>302.9299999999999</v>
      </c>
      <c r="B19" s="34">
        <v>0.09999999999999999</v>
      </c>
      <c r="C19" s="55">
        <v>0.78</v>
      </c>
      <c r="D19" s="34">
        <v>303.42999999999944</v>
      </c>
      <c r="E19" s="34">
        <v>0.6000000000000003</v>
      </c>
      <c r="F19" s="55">
        <v>5.560000000000004</v>
      </c>
      <c r="G19" s="36">
        <v>303.929999999999</v>
      </c>
      <c r="H19" s="36">
        <v>1.1000000000000008</v>
      </c>
      <c r="I19" s="56">
        <v>12.85000000000002</v>
      </c>
      <c r="J19" s="36">
        <v>304.42999999999853</v>
      </c>
      <c r="K19" s="36">
        <v>1.6000000000000012</v>
      </c>
      <c r="L19" s="21">
        <v>20.6</v>
      </c>
      <c r="M19" s="129">
        <f t="shared" si="0"/>
        <v>2.300000000000001</v>
      </c>
      <c r="N19" s="126">
        <v>1.5</v>
      </c>
      <c r="O19" s="129"/>
      <c r="P19" s="133">
        <f t="shared" si="1"/>
        <v>16.9</v>
      </c>
      <c r="Q19" s="109"/>
    </row>
    <row r="20" spans="1:17" s="110" customFormat="1" ht="13.5" customHeight="1">
      <c r="A20" s="33">
        <v>302.9399999999999</v>
      </c>
      <c r="B20" s="34">
        <v>0.10999999999999999</v>
      </c>
      <c r="C20" s="55">
        <v>0.8400000000000001</v>
      </c>
      <c r="D20" s="34">
        <v>303.43999999999943</v>
      </c>
      <c r="E20" s="34">
        <v>0.6100000000000003</v>
      </c>
      <c r="F20" s="55">
        <v>5.680000000000004</v>
      </c>
      <c r="G20" s="36">
        <v>303.939999999999</v>
      </c>
      <c r="H20" s="36">
        <v>1.1100000000000008</v>
      </c>
      <c r="I20" s="56">
        <v>13.00000000000002</v>
      </c>
      <c r="J20" s="36">
        <v>304.4399999999985</v>
      </c>
      <c r="K20" s="36">
        <v>1.6100000000000012</v>
      </c>
      <c r="L20" s="21">
        <v>20.8</v>
      </c>
      <c r="M20" s="129">
        <f t="shared" si="0"/>
        <v>2.4000000000000012</v>
      </c>
      <c r="N20" s="126">
        <v>1.5</v>
      </c>
      <c r="O20" s="129"/>
      <c r="P20" s="133">
        <f t="shared" si="1"/>
        <v>18.4</v>
      </c>
      <c r="Q20" s="109"/>
    </row>
    <row r="21" spans="1:17" s="110" customFormat="1" ht="13.5" customHeight="1">
      <c r="A21" s="33">
        <v>302.9499999999999</v>
      </c>
      <c r="B21" s="34">
        <v>0.11999999999999998</v>
      </c>
      <c r="C21" s="55">
        <v>0.9000000000000001</v>
      </c>
      <c r="D21" s="34">
        <v>303.4499999999994</v>
      </c>
      <c r="E21" s="34">
        <v>0.6200000000000003</v>
      </c>
      <c r="F21" s="55">
        <v>5.800000000000004</v>
      </c>
      <c r="G21" s="36">
        <v>303.94999999999897</v>
      </c>
      <c r="H21" s="36">
        <v>1.1200000000000008</v>
      </c>
      <c r="I21" s="56">
        <v>13.15000000000002</v>
      </c>
      <c r="J21" s="36">
        <v>304.4499999999985</v>
      </c>
      <c r="K21" s="36">
        <v>1.6200000000000012</v>
      </c>
      <c r="L21" s="21">
        <v>21</v>
      </c>
      <c r="M21" s="129">
        <f t="shared" si="0"/>
        <v>2.5000000000000013</v>
      </c>
      <c r="N21" s="126">
        <v>1.6</v>
      </c>
      <c r="O21" s="129"/>
      <c r="P21" s="133">
        <f t="shared" si="1"/>
        <v>20</v>
      </c>
      <c r="Q21" s="109"/>
    </row>
    <row r="22" spans="1:17" s="110" customFormat="1" ht="13.5" customHeight="1">
      <c r="A22" s="33">
        <v>302.95999999999987</v>
      </c>
      <c r="B22" s="34">
        <v>0.12999999999999998</v>
      </c>
      <c r="C22" s="55">
        <v>0.9600000000000002</v>
      </c>
      <c r="D22" s="34">
        <v>303.4599999999994</v>
      </c>
      <c r="E22" s="34">
        <v>0.6300000000000003</v>
      </c>
      <c r="F22" s="55">
        <v>5.920000000000004</v>
      </c>
      <c r="G22" s="36">
        <v>303.95999999999896</v>
      </c>
      <c r="H22" s="36">
        <v>1.1300000000000008</v>
      </c>
      <c r="I22" s="56">
        <v>13.30000000000002</v>
      </c>
      <c r="J22" s="36">
        <v>304.4599999999985</v>
      </c>
      <c r="K22" s="36">
        <v>1.6300000000000012</v>
      </c>
      <c r="L22" s="21">
        <v>21.2</v>
      </c>
      <c r="M22" s="129">
        <f t="shared" si="0"/>
        <v>2.6000000000000014</v>
      </c>
      <c r="N22" s="126">
        <v>2</v>
      </c>
      <c r="O22" s="129"/>
      <c r="P22" s="133">
        <f>P21+N22</f>
        <v>22</v>
      </c>
      <c r="Q22" s="109"/>
    </row>
    <row r="23" spans="1:17" s="110" customFormat="1" ht="13.5" customHeight="1">
      <c r="A23" s="33">
        <v>302.96999999999986</v>
      </c>
      <c r="B23" s="34">
        <v>0.13999999999999999</v>
      </c>
      <c r="C23" s="55">
        <v>1.0200000000000002</v>
      </c>
      <c r="D23" s="34">
        <v>303.4699999999994</v>
      </c>
      <c r="E23" s="34">
        <v>0.6400000000000003</v>
      </c>
      <c r="F23" s="55">
        <v>6.0400000000000045</v>
      </c>
      <c r="G23" s="36">
        <v>303.96999999999895</v>
      </c>
      <c r="H23" s="36">
        <v>1.1400000000000008</v>
      </c>
      <c r="I23" s="56">
        <v>13.45000000000002</v>
      </c>
      <c r="J23" s="36">
        <v>304.4699999999985</v>
      </c>
      <c r="K23" s="36">
        <v>1.6400000000000012</v>
      </c>
      <c r="L23" s="21">
        <v>21.4</v>
      </c>
      <c r="M23" s="129">
        <f t="shared" si="0"/>
        <v>2.7000000000000015</v>
      </c>
      <c r="N23" s="126">
        <v>2</v>
      </c>
      <c r="O23" s="129"/>
      <c r="P23" s="133">
        <f t="shared" si="1"/>
        <v>24</v>
      </c>
      <c r="Q23" s="109"/>
    </row>
    <row r="24" spans="1:17" s="110" customFormat="1" ht="13.5" customHeight="1">
      <c r="A24" s="33">
        <v>302.97999999999985</v>
      </c>
      <c r="B24" s="34">
        <v>0.15</v>
      </c>
      <c r="C24" s="55">
        <v>1.0800000000000003</v>
      </c>
      <c r="D24" s="34">
        <v>303.4799999999994</v>
      </c>
      <c r="E24" s="34">
        <v>0.6500000000000004</v>
      </c>
      <c r="F24" s="55">
        <v>6.160000000000005</v>
      </c>
      <c r="G24" s="36">
        <v>303.97999999999894</v>
      </c>
      <c r="H24" s="36">
        <v>1.1500000000000008</v>
      </c>
      <c r="I24" s="56">
        <v>13.600000000000021</v>
      </c>
      <c r="J24" s="36">
        <v>304.4799999999985</v>
      </c>
      <c r="K24" s="36">
        <v>1.6500000000000012</v>
      </c>
      <c r="L24" s="21">
        <v>21.599999999999998</v>
      </c>
      <c r="M24" s="129">
        <f t="shared" si="0"/>
        <v>2.8000000000000016</v>
      </c>
      <c r="N24" s="126">
        <v>2</v>
      </c>
      <c r="O24" s="129"/>
      <c r="P24" s="133">
        <f t="shared" si="1"/>
        <v>26</v>
      </c>
      <c r="Q24" s="109"/>
    </row>
    <row r="25" spans="1:17" s="110" customFormat="1" ht="13.5" customHeight="1">
      <c r="A25" s="33">
        <v>302.98999999999984</v>
      </c>
      <c r="B25" s="34">
        <v>0.16</v>
      </c>
      <c r="C25" s="55">
        <v>1.1400000000000003</v>
      </c>
      <c r="D25" s="34">
        <v>303.4899999999994</v>
      </c>
      <c r="E25" s="34">
        <v>0.6600000000000004</v>
      </c>
      <c r="F25" s="55">
        <v>6.280000000000005</v>
      </c>
      <c r="G25" s="36">
        <v>303.98999999999893</v>
      </c>
      <c r="H25" s="36">
        <v>1.1600000000000008</v>
      </c>
      <c r="I25" s="56">
        <v>13.750000000000021</v>
      </c>
      <c r="J25" s="36">
        <v>304.4899999999985</v>
      </c>
      <c r="K25" s="36">
        <v>1.6600000000000013</v>
      </c>
      <c r="L25" s="21">
        <v>21.799999999999997</v>
      </c>
      <c r="M25" s="129">
        <f t="shared" si="0"/>
        <v>2.9000000000000017</v>
      </c>
      <c r="N25" s="126">
        <v>2</v>
      </c>
      <c r="O25" s="129"/>
      <c r="P25" s="133">
        <f t="shared" si="1"/>
        <v>28</v>
      </c>
      <c r="Q25" s="109"/>
    </row>
    <row r="26" spans="1:17" s="110" customFormat="1" ht="13.5" customHeight="1">
      <c r="A26" s="37">
        <v>302.99999999999983</v>
      </c>
      <c r="B26" s="38">
        <v>0.17</v>
      </c>
      <c r="C26" s="57">
        <v>1.2000000000000004</v>
      </c>
      <c r="D26" s="38">
        <v>303.4999999999994</v>
      </c>
      <c r="E26" s="38">
        <v>0.6700000000000004</v>
      </c>
      <c r="F26" s="57">
        <v>6.400000000000005</v>
      </c>
      <c r="G26" s="40">
        <v>303.9999999999989</v>
      </c>
      <c r="H26" s="40">
        <v>1.1700000000000008</v>
      </c>
      <c r="I26" s="58">
        <v>13.900000000000022</v>
      </c>
      <c r="J26" s="40">
        <v>304.49999999999847</v>
      </c>
      <c r="K26" s="40">
        <v>1.6700000000000013</v>
      </c>
      <c r="L26" s="22">
        <v>21.999999999999996</v>
      </c>
      <c r="M26" s="129">
        <f t="shared" si="0"/>
        <v>3.0000000000000018</v>
      </c>
      <c r="N26" s="126">
        <v>2</v>
      </c>
      <c r="O26" s="129"/>
      <c r="P26" s="133">
        <f t="shared" si="1"/>
        <v>30</v>
      </c>
      <c r="Q26" s="109"/>
    </row>
    <row r="27" spans="1:17" s="110" customFormat="1" ht="13.5" customHeight="1">
      <c r="A27" s="49">
        <v>303.0099999999998</v>
      </c>
      <c r="B27" s="31">
        <v>0.18000000000000002</v>
      </c>
      <c r="C27" s="53">
        <v>1.2800000000000005</v>
      </c>
      <c r="D27" s="31">
        <v>303.50999999999937</v>
      </c>
      <c r="E27" s="31">
        <v>0.6800000000000004</v>
      </c>
      <c r="F27" s="53">
        <v>6.550000000000005</v>
      </c>
      <c r="G27" s="51">
        <v>304.0099999999989</v>
      </c>
      <c r="H27" s="51">
        <v>1.1800000000000008</v>
      </c>
      <c r="I27" s="54">
        <v>14.050000000000022</v>
      </c>
      <c r="J27" s="51">
        <v>304.50999999999846</v>
      </c>
      <c r="K27" s="51">
        <v>1.6800000000000013</v>
      </c>
      <c r="L27" s="24">
        <v>22.199999999999996</v>
      </c>
      <c r="M27" s="129">
        <f t="shared" si="0"/>
        <v>3.100000000000002</v>
      </c>
      <c r="N27" s="126">
        <v>2</v>
      </c>
      <c r="O27" s="129"/>
      <c r="P27" s="133">
        <f t="shared" si="1"/>
        <v>32</v>
      </c>
      <c r="Q27" s="111"/>
    </row>
    <row r="28" spans="1:17" s="110" customFormat="1" ht="14.25" customHeight="1">
      <c r="A28" s="33">
        <v>303.0199999999998</v>
      </c>
      <c r="B28" s="34">
        <v>0.19000000000000003</v>
      </c>
      <c r="C28" s="55">
        <v>1.3600000000000005</v>
      </c>
      <c r="D28" s="34">
        <v>303.51999999999936</v>
      </c>
      <c r="E28" s="34">
        <v>0.6900000000000004</v>
      </c>
      <c r="F28" s="55">
        <v>6.7000000000000055</v>
      </c>
      <c r="G28" s="36">
        <v>304.0199999999989</v>
      </c>
      <c r="H28" s="36">
        <v>1.1900000000000008</v>
      </c>
      <c r="I28" s="56">
        <v>14.200000000000022</v>
      </c>
      <c r="J28" s="36">
        <v>304.51999999999845</v>
      </c>
      <c r="K28" s="36">
        <v>1.6900000000000013</v>
      </c>
      <c r="L28" s="21">
        <v>22.399999999999995</v>
      </c>
      <c r="M28" s="129">
        <f t="shared" si="0"/>
        <v>3.200000000000002</v>
      </c>
      <c r="N28" s="126">
        <v>2</v>
      </c>
      <c r="O28" s="129"/>
      <c r="P28" s="133">
        <f t="shared" si="1"/>
        <v>34</v>
      </c>
      <c r="Q28" s="111"/>
    </row>
    <row r="29" spans="1:17" s="110" customFormat="1" ht="13.5" customHeight="1">
      <c r="A29" s="33">
        <v>303.0299999999998</v>
      </c>
      <c r="B29" s="34">
        <v>0.20000000000000004</v>
      </c>
      <c r="C29" s="55">
        <v>1.4400000000000006</v>
      </c>
      <c r="D29" s="34">
        <v>303.52999999999935</v>
      </c>
      <c r="E29" s="34">
        <v>0.7000000000000004</v>
      </c>
      <c r="F29" s="55">
        <v>6.850000000000006</v>
      </c>
      <c r="G29" s="36">
        <v>304.0299999999989</v>
      </c>
      <c r="H29" s="36">
        <v>1.2000000000000008</v>
      </c>
      <c r="I29" s="56">
        <v>14.350000000000023</v>
      </c>
      <c r="J29" s="36">
        <v>304.52999999999844</v>
      </c>
      <c r="K29" s="36">
        <v>1.7000000000000013</v>
      </c>
      <c r="L29" s="21">
        <v>22.599999999999994</v>
      </c>
      <c r="M29" s="129">
        <f t="shared" si="0"/>
        <v>3.300000000000002</v>
      </c>
      <c r="N29" s="126">
        <v>2</v>
      </c>
      <c r="O29" s="129"/>
      <c r="P29" s="133">
        <f t="shared" si="1"/>
        <v>36</v>
      </c>
      <c r="Q29" s="111"/>
    </row>
    <row r="30" spans="1:17" s="110" customFormat="1" ht="13.5" customHeight="1">
      <c r="A30" s="33">
        <v>303.0399999999998</v>
      </c>
      <c r="B30" s="34">
        <v>0.21000000000000005</v>
      </c>
      <c r="C30" s="55">
        <v>1.5200000000000007</v>
      </c>
      <c r="D30" s="34">
        <v>303.53999999999934</v>
      </c>
      <c r="E30" s="34">
        <v>0.7100000000000004</v>
      </c>
      <c r="F30" s="55">
        <v>7.000000000000006</v>
      </c>
      <c r="G30" s="36">
        <v>304.0399999999989</v>
      </c>
      <c r="H30" s="36">
        <v>1.2100000000000009</v>
      </c>
      <c r="I30" s="56">
        <v>14.500000000000023</v>
      </c>
      <c r="J30" s="36">
        <v>304.53999999999843</v>
      </c>
      <c r="K30" s="36">
        <v>1.7100000000000013</v>
      </c>
      <c r="L30" s="21">
        <v>22.799999999999994</v>
      </c>
      <c r="M30" s="129">
        <f t="shared" si="0"/>
        <v>3.400000000000002</v>
      </c>
      <c r="N30" s="126">
        <v>2.5</v>
      </c>
      <c r="O30" s="129"/>
      <c r="P30" s="133">
        <f t="shared" si="1"/>
        <v>38.5</v>
      </c>
      <c r="Q30" s="111"/>
    </row>
    <row r="31" spans="1:17" s="110" customFormat="1" ht="13.5" customHeight="1">
      <c r="A31" s="33">
        <v>303.0499999999998</v>
      </c>
      <c r="B31" s="34">
        <v>0.22000000000000006</v>
      </c>
      <c r="C31" s="55">
        <v>1.6000000000000008</v>
      </c>
      <c r="D31" s="34">
        <v>303.54999999999933</v>
      </c>
      <c r="E31" s="34">
        <v>0.7200000000000004</v>
      </c>
      <c r="F31" s="55">
        <v>7.150000000000007</v>
      </c>
      <c r="G31" s="36">
        <v>304.0499999999989</v>
      </c>
      <c r="H31" s="36">
        <v>1.2200000000000009</v>
      </c>
      <c r="I31" s="56">
        <v>14.650000000000023</v>
      </c>
      <c r="J31" s="36">
        <v>304.5499999999984</v>
      </c>
      <c r="K31" s="36">
        <v>1.7200000000000013</v>
      </c>
      <c r="L31" s="21">
        <v>22.999999999999993</v>
      </c>
      <c r="M31" s="129">
        <f t="shared" si="0"/>
        <v>3.500000000000002</v>
      </c>
      <c r="N31" s="126">
        <v>2.5</v>
      </c>
      <c r="O31" s="129"/>
      <c r="P31" s="133">
        <f t="shared" si="1"/>
        <v>41</v>
      </c>
      <c r="Q31" s="111"/>
    </row>
    <row r="32" spans="1:17" s="110" customFormat="1" ht="13.5" customHeight="1">
      <c r="A32" s="33">
        <v>303.0599999999998</v>
      </c>
      <c r="B32" s="34">
        <v>0.23000000000000007</v>
      </c>
      <c r="C32" s="55">
        <v>1.6800000000000008</v>
      </c>
      <c r="D32" s="34">
        <v>303.5599999999993</v>
      </c>
      <c r="E32" s="34">
        <v>0.7300000000000004</v>
      </c>
      <c r="F32" s="55">
        <v>7.300000000000007</v>
      </c>
      <c r="G32" s="36">
        <v>304.05999999999887</v>
      </c>
      <c r="H32" s="36">
        <v>1.2300000000000009</v>
      </c>
      <c r="I32" s="56">
        <v>14.800000000000024</v>
      </c>
      <c r="J32" s="36">
        <v>304.5599999999984</v>
      </c>
      <c r="K32" s="36">
        <v>1.7300000000000013</v>
      </c>
      <c r="L32" s="21">
        <v>23.199999999999992</v>
      </c>
      <c r="M32" s="129">
        <f t="shared" si="0"/>
        <v>3.6000000000000023</v>
      </c>
      <c r="N32" s="126">
        <v>2.5</v>
      </c>
      <c r="O32" s="129"/>
      <c r="P32" s="133">
        <f t="shared" si="1"/>
        <v>43.5</v>
      </c>
      <c r="Q32" s="111"/>
    </row>
    <row r="33" spans="1:17" s="110" customFormat="1" ht="13.5" customHeight="1">
      <c r="A33" s="33">
        <v>303.06999999999977</v>
      </c>
      <c r="B33" s="34">
        <v>0.24000000000000007</v>
      </c>
      <c r="C33" s="55">
        <v>1.760000000000001</v>
      </c>
      <c r="D33" s="34">
        <v>303.5699999999993</v>
      </c>
      <c r="E33" s="34">
        <v>0.7400000000000004</v>
      </c>
      <c r="F33" s="55">
        <v>7.450000000000007</v>
      </c>
      <c r="G33" s="36">
        <v>304.06999999999886</v>
      </c>
      <c r="H33" s="36">
        <v>1.2400000000000009</v>
      </c>
      <c r="I33" s="56">
        <v>14.950000000000024</v>
      </c>
      <c r="J33" s="36">
        <v>304.5699999999984</v>
      </c>
      <c r="K33" s="36">
        <v>1.7400000000000013</v>
      </c>
      <c r="L33" s="21">
        <v>23.39999999999999</v>
      </c>
      <c r="M33" s="129">
        <f t="shared" si="0"/>
        <v>3.7000000000000024</v>
      </c>
      <c r="N33" s="126">
        <v>2.5</v>
      </c>
      <c r="O33" s="129"/>
      <c r="P33" s="133">
        <f t="shared" si="1"/>
        <v>46</v>
      </c>
      <c r="Q33" s="111"/>
    </row>
    <row r="34" spans="1:17" s="110" customFormat="1" ht="13.5" customHeight="1">
      <c r="A34" s="33">
        <v>303.07999999999976</v>
      </c>
      <c r="B34" s="34">
        <v>0.25000000000000006</v>
      </c>
      <c r="C34" s="55">
        <v>1.840000000000001</v>
      </c>
      <c r="D34" s="34">
        <v>303.5799999999993</v>
      </c>
      <c r="E34" s="34">
        <v>0.7500000000000004</v>
      </c>
      <c r="F34" s="55">
        <v>7.600000000000008</v>
      </c>
      <c r="G34" s="36">
        <v>304.07999999999885</v>
      </c>
      <c r="H34" s="36">
        <v>1.2500000000000009</v>
      </c>
      <c r="I34" s="56">
        <v>15.100000000000025</v>
      </c>
      <c r="J34" s="36">
        <v>304.5799999999984</v>
      </c>
      <c r="K34" s="36">
        <v>1.7500000000000013</v>
      </c>
      <c r="L34" s="21">
        <v>23.59999999999999</v>
      </c>
      <c r="M34" s="129">
        <f t="shared" si="0"/>
        <v>3.8000000000000025</v>
      </c>
      <c r="N34" s="126">
        <v>2.5</v>
      </c>
      <c r="O34" s="129"/>
      <c r="P34" s="133">
        <f t="shared" si="1"/>
        <v>48.5</v>
      </c>
      <c r="Q34" s="111"/>
    </row>
    <row r="35" spans="1:17" s="110" customFormat="1" ht="13.5" customHeight="1">
      <c r="A35" s="33">
        <v>303.08999999999975</v>
      </c>
      <c r="B35" s="34">
        <v>0.26000000000000006</v>
      </c>
      <c r="C35" s="55">
        <v>1.920000000000001</v>
      </c>
      <c r="D35" s="34">
        <v>303.5899999999993</v>
      </c>
      <c r="E35" s="34">
        <v>0.7600000000000005</v>
      </c>
      <c r="F35" s="55">
        <v>7.750000000000008</v>
      </c>
      <c r="G35" s="36">
        <v>304.08999999999884</v>
      </c>
      <c r="H35" s="36">
        <v>1.260000000000001</v>
      </c>
      <c r="I35" s="56">
        <v>15.250000000000025</v>
      </c>
      <c r="J35" s="36">
        <v>304.5899999999984</v>
      </c>
      <c r="K35" s="36">
        <v>1.7600000000000013</v>
      </c>
      <c r="L35" s="21">
        <v>23.79999999999999</v>
      </c>
      <c r="M35" s="129">
        <f t="shared" si="0"/>
        <v>3.9000000000000026</v>
      </c>
      <c r="N35" s="126">
        <v>2.5</v>
      </c>
      <c r="O35" s="129"/>
      <c r="P35" s="133">
        <f t="shared" si="1"/>
        <v>51</v>
      </c>
      <c r="Q35" s="111"/>
    </row>
    <row r="36" spans="1:17" s="110" customFormat="1" ht="13.5" customHeight="1">
      <c r="A36" s="37">
        <v>303.09999999999974</v>
      </c>
      <c r="B36" s="38">
        <v>0.2700000000000001</v>
      </c>
      <c r="C36" s="57">
        <v>2.000000000000001</v>
      </c>
      <c r="D36" s="38">
        <v>303.5999999999993</v>
      </c>
      <c r="E36" s="38">
        <v>0.7700000000000005</v>
      </c>
      <c r="F36" s="57">
        <v>7.900000000000008</v>
      </c>
      <c r="G36" s="40">
        <v>304.09999999999883</v>
      </c>
      <c r="H36" s="40">
        <v>1.270000000000001</v>
      </c>
      <c r="I36" s="58">
        <v>15.400000000000025</v>
      </c>
      <c r="J36" s="40">
        <v>304.5999999999984</v>
      </c>
      <c r="K36" s="40">
        <v>1.7700000000000014</v>
      </c>
      <c r="L36" s="22">
        <v>23.99999999999999</v>
      </c>
      <c r="M36" s="129">
        <f t="shared" si="0"/>
        <v>4.000000000000003</v>
      </c>
      <c r="N36" s="126">
        <v>2.5</v>
      </c>
      <c r="O36" s="129"/>
      <c r="P36" s="133">
        <f t="shared" si="1"/>
        <v>53.5</v>
      </c>
      <c r="Q36" s="111"/>
    </row>
    <row r="37" spans="1:17" s="110" customFormat="1" ht="13.5" customHeight="1">
      <c r="A37" s="49">
        <v>303.10999999999973</v>
      </c>
      <c r="B37" s="31">
        <v>0.2800000000000001</v>
      </c>
      <c r="C37" s="53">
        <v>2.100000000000001</v>
      </c>
      <c r="D37" s="51">
        <v>303.6099999999993</v>
      </c>
      <c r="E37" s="51">
        <v>0.7800000000000005</v>
      </c>
      <c r="F37" s="53">
        <v>8.050000000000008</v>
      </c>
      <c r="G37" s="51">
        <v>304.1099999999988</v>
      </c>
      <c r="H37" s="51">
        <v>1.280000000000001</v>
      </c>
      <c r="I37" s="54">
        <v>15.550000000000026</v>
      </c>
      <c r="J37" s="51">
        <v>304.60999999999837</v>
      </c>
      <c r="K37" s="51">
        <v>1.7800000000000014</v>
      </c>
      <c r="L37" s="24">
        <v>24.19999999999999</v>
      </c>
      <c r="M37" s="129">
        <f t="shared" si="0"/>
        <v>4.100000000000002</v>
      </c>
      <c r="N37" s="126">
        <v>2.5</v>
      </c>
      <c r="O37" s="129"/>
      <c r="P37" s="133">
        <f t="shared" si="1"/>
        <v>56</v>
      </c>
      <c r="Q37" s="111"/>
    </row>
    <row r="38" spans="1:17" s="110" customFormat="1" ht="13.5" customHeight="1">
      <c r="A38" s="33">
        <v>303.1199999999997</v>
      </c>
      <c r="B38" s="34">
        <v>0.2900000000000001</v>
      </c>
      <c r="C38" s="55">
        <v>2.200000000000001</v>
      </c>
      <c r="D38" s="36">
        <v>303.61999999999927</v>
      </c>
      <c r="E38" s="36">
        <v>0.7900000000000005</v>
      </c>
      <c r="F38" s="55">
        <v>8.200000000000008</v>
      </c>
      <c r="G38" s="36">
        <v>304.1199999999988</v>
      </c>
      <c r="H38" s="36">
        <v>1.290000000000001</v>
      </c>
      <c r="I38" s="56">
        <v>15.700000000000026</v>
      </c>
      <c r="J38" s="36">
        <v>304.61999999999836</v>
      </c>
      <c r="K38" s="36">
        <v>1.7900000000000014</v>
      </c>
      <c r="L38" s="21">
        <v>24.399999999999988</v>
      </c>
      <c r="M38" s="129">
        <f t="shared" si="0"/>
        <v>4.200000000000002</v>
      </c>
      <c r="N38" s="126">
        <v>2.5</v>
      </c>
      <c r="O38" s="129"/>
      <c r="P38" s="133">
        <f t="shared" si="1"/>
        <v>58.5</v>
      </c>
      <c r="Q38" s="111"/>
    </row>
    <row r="39" spans="1:17" s="110" customFormat="1" ht="13.5" customHeight="1">
      <c r="A39" s="33">
        <v>303.1299999999997</v>
      </c>
      <c r="B39" s="34">
        <v>0.3000000000000001</v>
      </c>
      <c r="C39" s="55">
        <v>2.300000000000001</v>
      </c>
      <c r="D39" s="36">
        <v>303.62999999999926</v>
      </c>
      <c r="E39" s="36">
        <v>0.8000000000000005</v>
      </c>
      <c r="F39" s="55">
        <v>8.350000000000009</v>
      </c>
      <c r="G39" s="36">
        <v>304.1299999999988</v>
      </c>
      <c r="H39" s="36">
        <v>1.300000000000001</v>
      </c>
      <c r="I39" s="56">
        <v>15.850000000000026</v>
      </c>
      <c r="J39" s="36">
        <v>304.62999999999835</v>
      </c>
      <c r="K39" s="36">
        <v>1.8000000000000014</v>
      </c>
      <c r="L39" s="21">
        <v>24.599999999999987</v>
      </c>
      <c r="M39" s="129">
        <f t="shared" si="0"/>
        <v>4.300000000000002</v>
      </c>
      <c r="N39" s="126">
        <v>2.5</v>
      </c>
      <c r="O39" s="129"/>
      <c r="P39" s="133">
        <f t="shared" si="1"/>
        <v>61</v>
      </c>
      <c r="Q39" s="111"/>
    </row>
    <row r="40" spans="1:17" s="110" customFormat="1" ht="13.5" customHeight="1">
      <c r="A40" s="33">
        <v>303.1399999999997</v>
      </c>
      <c r="B40" s="34">
        <v>0.3100000000000001</v>
      </c>
      <c r="C40" s="55">
        <v>2.4000000000000012</v>
      </c>
      <c r="D40" s="36">
        <v>303.63999999999925</v>
      </c>
      <c r="E40" s="36">
        <v>0.8100000000000005</v>
      </c>
      <c r="F40" s="55">
        <v>8.500000000000009</v>
      </c>
      <c r="G40" s="36">
        <v>304.1399999999988</v>
      </c>
      <c r="H40" s="36">
        <v>1.310000000000001</v>
      </c>
      <c r="I40" s="56">
        <v>16.000000000000025</v>
      </c>
      <c r="J40" s="36">
        <v>304.63999999999834</v>
      </c>
      <c r="K40" s="36">
        <v>1.8100000000000014</v>
      </c>
      <c r="L40" s="21">
        <v>24.799999999999986</v>
      </c>
      <c r="M40" s="129">
        <f t="shared" si="0"/>
        <v>4.400000000000001</v>
      </c>
      <c r="N40" s="126">
        <v>3</v>
      </c>
      <c r="O40" s="129"/>
      <c r="P40" s="133">
        <f t="shared" si="1"/>
        <v>64</v>
      </c>
      <c r="Q40" s="111"/>
    </row>
    <row r="41" spans="1:17" s="110" customFormat="1" ht="13.5" customHeight="1">
      <c r="A41" s="33">
        <v>303.1499999999997</v>
      </c>
      <c r="B41" s="34">
        <v>0.3200000000000001</v>
      </c>
      <c r="C41" s="55">
        <v>2.5000000000000013</v>
      </c>
      <c r="D41" s="36">
        <v>303.64999999999924</v>
      </c>
      <c r="E41" s="36">
        <v>0.8200000000000005</v>
      </c>
      <c r="F41" s="55">
        <v>8.65000000000001</v>
      </c>
      <c r="G41" s="36">
        <v>304.1499999999988</v>
      </c>
      <c r="H41" s="36">
        <v>1.320000000000001</v>
      </c>
      <c r="I41" s="56">
        <v>16.150000000000023</v>
      </c>
      <c r="J41" s="36">
        <v>304.64999999999833</v>
      </c>
      <c r="K41" s="36">
        <v>1.8200000000000014</v>
      </c>
      <c r="L41" s="21">
        <v>24.999999999999986</v>
      </c>
      <c r="M41" s="129">
        <f t="shared" si="0"/>
        <v>4.500000000000001</v>
      </c>
      <c r="N41" s="126">
        <v>3</v>
      </c>
      <c r="O41" s="129"/>
      <c r="P41" s="133">
        <f t="shared" si="1"/>
        <v>67</v>
      </c>
      <c r="Q41" s="111"/>
    </row>
    <row r="42" spans="1:17" s="110" customFormat="1" ht="13.5" customHeight="1">
      <c r="A42" s="33">
        <v>303.1599999999997</v>
      </c>
      <c r="B42" s="34">
        <v>0.3300000000000001</v>
      </c>
      <c r="C42" s="55">
        <v>2.6000000000000014</v>
      </c>
      <c r="D42" s="36">
        <v>303.65999999999923</v>
      </c>
      <c r="E42" s="36">
        <v>0.8300000000000005</v>
      </c>
      <c r="F42" s="55">
        <v>8.80000000000001</v>
      </c>
      <c r="G42" s="36">
        <v>304.1599999999988</v>
      </c>
      <c r="H42" s="36">
        <v>1.330000000000001</v>
      </c>
      <c r="I42" s="56">
        <v>16.300000000000022</v>
      </c>
      <c r="J42" s="36">
        <v>304.6599999999983</v>
      </c>
      <c r="K42" s="36">
        <v>1.8300000000000014</v>
      </c>
      <c r="L42" s="21">
        <v>25.199999999999985</v>
      </c>
      <c r="M42" s="129">
        <f t="shared" si="0"/>
        <v>4.6000000000000005</v>
      </c>
      <c r="N42" s="126">
        <v>3</v>
      </c>
      <c r="O42" s="129"/>
      <c r="P42" s="133">
        <f t="shared" si="1"/>
        <v>70</v>
      </c>
      <c r="Q42" s="111"/>
    </row>
    <row r="43" spans="1:17" s="110" customFormat="1" ht="13.5" customHeight="1">
      <c r="A43" s="33">
        <v>303.1699999999997</v>
      </c>
      <c r="B43" s="34">
        <v>0.34000000000000014</v>
      </c>
      <c r="C43" s="55">
        <v>2.7000000000000015</v>
      </c>
      <c r="D43" s="36">
        <v>303.6699999999992</v>
      </c>
      <c r="E43" s="36">
        <v>0.8400000000000005</v>
      </c>
      <c r="F43" s="55">
        <v>8.95000000000001</v>
      </c>
      <c r="G43" s="36">
        <v>304.16999999999877</v>
      </c>
      <c r="H43" s="36">
        <v>1.340000000000001</v>
      </c>
      <c r="I43" s="56">
        <v>16.45000000000002</v>
      </c>
      <c r="J43" s="36">
        <v>304.6699999999983</v>
      </c>
      <c r="K43" s="36">
        <v>1.8400000000000014</v>
      </c>
      <c r="L43" s="21">
        <v>25.399999999999984</v>
      </c>
      <c r="M43" s="129">
        <f t="shared" si="0"/>
        <v>4.7</v>
      </c>
      <c r="N43" s="134">
        <v>3</v>
      </c>
      <c r="O43" s="129"/>
      <c r="P43" s="133">
        <f t="shared" si="1"/>
        <v>73</v>
      </c>
      <c r="Q43" s="111"/>
    </row>
    <row r="44" spans="1:17" s="110" customFormat="1" ht="13.5" customHeight="1">
      <c r="A44" s="33">
        <v>303.17999999999967</v>
      </c>
      <c r="B44" s="34">
        <v>0.35000000000000014</v>
      </c>
      <c r="C44" s="55">
        <v>2.8000000000000016</v>
      </c>
      <c r="D44" s="36">
        <v>303.6799999999992</v>
      </c>
      <c r="E44" s="36">
        <v>0.8500000000000005</v>
      </c>
      <c r="F44" s="55">
        <v>9.10000000000001</v>
      </c>
      <c r="G44" s="36">
        <v>304.17999999999876</v>
      </c>
      <c r="H44" s="36">
        <v>1.350000000000001</v>
      </c>
      <c r="I44" s="56">
        <v>16.60000000000002</v>
      </c>
      <c r="J44" s="36">
        <v>304.6799999999983</v>
      </c>
      <c r="K44" s="36">
        <v>1.8500000000000014</v>
      </c>
      <c r="L44" s="21">
        <v>25.599999999999984</v>
      </c>
      <c r="M44" s="129">
        <f t="shared" si="0"/>
        <v>4.8</v>
      </c>
      <c r="N44" s="134">
        <v>3</v>
      </c>
      <c r="O44" s="129"/>
      <c r="P44" s="133">
        <f t="shared" si="1"/>
        <v>76</v>
      </c>
      <c r="Q44" s="111"/>
    </row>
    <row r="45" spans="1:16" s="110" customFormat="1" ht="13.5" customHeight="1">
      <c r="A45" s="33">
        <v>303.18999999999966</v>
      </c>
      <c r="B45" s="34">
        <v>0.36000000000000015</v>
      </c>
      <c r="C45" s="55">
        <v>2.9000000000000017</v>
      </c>
      <c r="D45" s="36">
        <v>303.6899999999992</v>
      </c>
      <c r="E45" s="36">
        <v>0.8600000000000005</v>
      </c>
      <c r="F45" s="55">
        <v>9.25000000000001</v>
      </c>
      <c r="G45" s="36">
        <v>304.18999999999875</v>
      </c>
      <c r="H45" s="36">
        <v>1.360000000000001</v>
      </c>
      <c r="I45" s="56">
        <v>16.750000000000018</v>
      </c>
      <c r="J45" s="36">
        <v>304.6899999999983</v>
      </c>
      <c r="K45" s="36">
        <v>1.8600000000000014</v>
      </c>
      <c r="L45" s="21">
        <v>25.799999999999983</v>
      </c>
      <c r="M45" s="129">
        <f t="shared" si="0"/>
        <v>4.8999999999999995</v>
      </c>
      <c r="N45" s="134">
        <v>3</v>
      </c>
      <c r="O45" s="129"/>
      <c r="P45" s="133">
        <f t="shared" si="1"/>
        <v>79</v>
      </c>
    </row>
    <row r="46" spans="1:16" s="110" customFormat="1" ht="13.5" customHeight="1">
      <c r="A46" s="37">
        <v>303.19999999999965</v>
      </c>
      <c r="B46" s="38">
        <v>0.37000000000000016</v>
      </c>
      <c r="C46" s="57">
        <v>3.0000000000000018</v>
      </c>
      <c r="D46" s="40">
        <v>303.6999999999992</v>
      </c>
      <c r="E46" s="40">
        <v>0.8700000000000006</v>
      </c>
      <c r="F46" s="57">
        <v>9.400000000000011</v>
      </c>
      <c r="G46" s="40">
        <v>304.19999999999874</v>
      </c>
      <c r="H46" s="40">
        <v>1.370000000000001</v>
      </c>
      <c r="I46" s="58">
        <v>16.900000000000016</v>
      </c>
      <c r="J46" s="40">
        <v>304.6999999999983</v>
      </c>
      <c r="K46" s="40">
        <v>1.8700000000000014</v>
      </c>
      <c r="L46" s="22">
        <v>25.999999999999982</v>
      </c>
      <c r="M46" s="129">
        <f t="shared" si="0"/>
        <v>4.999999999999999</v>
      </c>
      <c r="N46" s="134">
        <v>3</v>
      </c>
      <c r="O46" s="129"/>
      <c r="P46" s="133">
        <f t="shared" si="1"/>
        <v>82</v>
      </c>
    </row>
    <row r="47" spans="1:16" s="110" customFormat="1" ht="13.5" customHeight="1">
      <c r="A47" s="49">
        <v>303.20999999999964</v>
      </c>
      <c r="B47" s="31">
        <v>0.38000000000000017</v>
      </c>
      <c r="C47" s="53">
        <v>3.100000000000002</v>
      </c>
      <c r="D47" s="51">
        <v>303.7099999999992</v>
      </c>
      <c r="E47" s="51">
        <v>0.8800000000000006</v>
      </c>
      <c r="F47" s="53">
        <v>9.550000000000011</v>
      </c>
      <c r="G47" s="51">
        <v>304.20999999999873</v>
      </c>
      <c r="H47" s="51">
        <v>1.380000000000001</v>
      </c>
      <c r="I47" s="54">
        <v>17.050000000000015</v>
      </c>
      <c r="J47" s="51">
        <v>304.7099999999983</v>
      </c>
      <c r="K47" s="51">
        <v>1.8800000000000014</v>
      </c>
      <c r="L47" s="24">
        <v>26.19999999999998</v>
      </c>
      <c r="M47" s="129">
        <f t="shared" si="0"/>
        <v>5.099999999999999</v>
      </c>
      <c r="N47" s="134">
        <v>3</v>
      </c>
      <c r="O47" s="129"/>
      <c r="P47" s="133">
        <f t="shared" si="1"/>
        <v>85</v>
      </c>
    </row>
    <row r="48" spans="1:16" s="110" customFormat="1" ht="13.5" customHeight="1">
      <c r="A48" s="33">
        <v>303.21999999999963</v>
      </c>
      <c r="B48" s="34">
        <v>0.3900000000000002</v>
      </c>
      <c r="C48" s="55">
        <v>3.200000000000002</v>
      </c>
      <c r="D48" s="36">
        <v>303.7199999999992</v>
      </c>
      <c r="E48" s="36">
        <v>0.8900000000000006</v>
      </c>
      <c r="F48" s="55">
        <v>9.700000000000012</v>
      </c>
      <c r="G48" s="36">
        <v>304.2199999999987</v>
      </c>
      <c r="H48" s="36">
        <v>1.390000000000001</v>
      </c>
      <c r="I48" s="56">
        <v>17.200000000000014</v>
      </c>
      <c r="J48" s="36">
        <v>304.71999999999827</v>
      </c>
      <c r="K48" s="36">
        <v>1.8900000000000015</v>
      </c>
      <c r="L48" s="21">
        <v>26.39999999999998</v>
      </c>
      <c r="M48" s="129">
        <f t="shared" si="0"/>
        <v>5.199999999999998</v>
      </c>
      <c r="N48" s="134">
        <v>3</v>
      </c>
      <c r="O48" s="129"/>
      <c r="P48" s="133">
        <f t="shared" si="1"/>
        <v>88</v>
      </c>
    </row>
    <row r="49" spans="1:16" s="110" customFormat="1" ht="13.5" customHeight="1">
      <c r="A49" s="33">
        <v>303.2299999999996</v>
      </c>
      <c r="B49" s="34">
        <v>0.4000000000000002</v>
      </c>
      <c r="C49" s="55">
        <v>3.300000000000002</v>
      </c>
      <c r="D49" s="36">
        <v>303.72999999999917</v>
      </c>
      <c r="E49" s="36">
        <v>0.9000000000000006</v>
      </c>
      <c r="F49" s="55">
        <v>9.850000000000012</v>
      </c>
      <c r="G49" s="36">
        <v>304.2299999999987</v>
      </c>
      <c r="H49" s="36">
        <v>1.400000000000001</v>
      </c>
      <c r="I49" s="56">
        <v>17.350000000000012</v>
      </c>
      <c r="J49" s="36">
        <v>304.72999999999826</v>
      </c>
      <c r="K49" s="36">
        <v>1.9000000000000015</v>
      </c>
      <c r="L49" s="21">
        <v>26.59999999999998</v>
      </c>
      <c r="M49" s="129">
        <f t="shared" si="0"/>
        <v>5.299999999999998</v>
      </c>
      <c r="N49" s="134">
        <v>3</v>
      </c>
      <c r="O49" s="129"/>
      <c r="P49" s="133">
        <f t="shared" si="1"/>
        <v>91</v>
      </c>
    </row>
    <row r="50" spans="1:16" s="110" customFormat="1" ht="13.5" customHeight="1">
      <c r="A50" s="33">
        <v>303.2399999999996</v>
      </c>
      <c r="B50" s="34">
        <v>0.4100000000000002</v>
      </c>
      <c r="C50" s="55">
        <v>3.400000000000002</v>
      </c>
      <c r="D50" s="36">
        <v>303.73999999999916</v>
      </c>
      <c r="E50" s="36">
        <v>0.9100000000000006</v>
      </c>
      <c r="F50" s="55">
        <v>10.000000000000012</v>
      </c>
      <c r="G50" s="36">
        <v>304.2399999999987</v>
      </c>
      <c r="H50" s="36">
        <v>1.410000000000001</v>
      </c>
      <c r="I50" s="56">
        <v>17.50000000000001</v>
      </c>
      <c r="J50" s="36">
        <v>304.73999999999825</v>
      </c>
      <c r="K50" s="36">
        <v>1.9100000000000015</v>
      </c>
      <c r="L50" s="21">
        <v>26.79999999999998</v>
      </c>
      <c r="M50" s="52"/>
      <c r="N50" s="79"/>
      <c r="O50" s="52"/>
      <c r="P50" s="76"/>
    </row>
    <row r="51" spans="1:16" s="110" customFormat="1" ht="13.5" customHeight="1">
      <c r="A51" s="33">
        <v>303.2499999999996</v>
      </c>
      <c r="B51" s="34">
        <v>0.4200000000000002</v>
      </c>
      <c r="C51" s="55">
        <v>3.500000000000002</v>
      </c>
      <c r="D51" s="36">
        <v>303.74999999999915</v>
      </c>
      <c r="E51" s="36">
        <v>0.9200000000000006</v>
      </c>
      <c r="F51" s="55">
        <v>10.150000000000013</v>
      </c>
      <c r="G51" s="36">
        <v>304.2499999999987</v>
      </c>
      <c r="H51" s="36">
        <v>1.420000000000001</v>
      </c>
      <c r="I51" s="56">
        <v>17.65000000000001</v>
      </c>
      <c r="J51" s="36">
        <v>304.74999999999824</v>
      </c>
      <c r="K51" s="36">
        <v>1.9200000000000015</v>
      </c>
      <c r="L51" s="21">
        <v>26.99999999999998</v>
      </c>
      <c r="M51" s="52"/>
      <c r="N51" s="79"/>
      <c r="O51" s="52"/>
      <c r="P51" s="76"/>
    </row>
    <row r="52" spans="1:16" s="110" customFormat="1" ht="13.5" customHeight="1">
      <c r="A52" s="33">
        <v>303.2599999999996</v>
      </c>
      <c r="B52" s="34">
        <v>0.4300000000000002</v>
      </c>
      <c r="C52" s="55">
        <v>3.6000000000000023</v>
      </c>
      <c r="D52" s="36">
        <v>303.75999999999914</v>
      </c>
      <c r="E52" s="36">
        <v>0.9300000000000006</v>
      </c>
      <c r="F52" s="55">
        <v>10.300000000000013</v>
      </c>
      <c r="G52" s="36">
        <v>304.2599999999987</v>
      </c>
      <c r="H52" s="36">
        <v>1.430000000000001</v>
      </c>
      <c r="I52" s="56">
        <v>17.800000000000008</v>
      </c>
      <c r="J52" s="36">
        <v>304.75999999999823</v>
      </c>
      <c r="K52" s="36">
        <v>1.9300000000000015</v>
      </c>
      <c r="L52" s="21">
        <v>27.199999999999978</v>
      </c>
      <c r="M52" s="52"/>
      <c r="N52" s="79"/>
      <c r="O52" s="52"/>
      <c r="P52" s="76"/>
    </row>
    <row r="53" spans="1:16" s="110" customFormat="1" ht="13.5" customHeight="1">
      <c r="A53" s="33">
        <v>303.2699999999996</v>
      </c>
      <c r="B53" s="34">
        <v>0.4400000000000002</v>
      </c>
      <c r="C53" s="55">
        <v>3.7000000000000024</v>
      </c>
      <c r="D53" s="36">
        <v>303.76999999999913</v>
      </c>
      <c r="E53" s="36">
        <v>0.9400000000000006</v>
      </c>
      <c r="F53" s="55">
        <v>10.450000000000014</v>
      </c>
      <c r="G53" s="36">
        <v>304.2699999999987</v>
      </c>
      <c r="H53" s="36">
        <v>1.440000000000001</v>
      </c>
      <c r="I53" s="56">
        <v>17.950000000000006</v>
      </c>
      <c r="J53" s="36">
        <v>304.7699999999982</v>
      </c>
      <c r="K53" s="36">
        <v>1.9400000000000015</v>
      </c>
      <c r="L53" s="21">
        <v>27.399999999999977</v>
      </c>
      <c r="M53" s="52"/>
      <c r="N53" s="79"/>
      <c r="O53" s="52"/>
      <c r="P53" s="76"/>
    </row>
    <row r="54" spans="1:16" s="110" customFormat="1" ht="13.5" customHeight="1">
      <c r="A54" s="33">
        <v>303.2799999999996</v>
      </c>
      <c r="B54" s="34">
        <v>0.45000000000000023</v>
      </c>
      <c r="C54" s="55">
        <v>3.8000000000000025</v>
      </c>
      <c r="D54" s="36">
        <v>303.7799999999991</v>
      </c>
      <c r="E54" s="36">
        <v>0.9500000000000006</v>
      </c>
      <c r="F54" s="55">
        <v>10.600000000000014</v>
      </c>
      <c r="G54" s="36">
        <v>304.27999999999867</v>
      </c>
      <c r="H54" s="36">
        <v>1.450000000000001</v>
      </c>
      <c r="I54" s="56">
        <v>18.100000000000005</v>
      </c>
      <c r="J54" s="36">
        <v>304.7799999999982</v>
      </c>
      <c r="K54" s="36">
        <v>1.9500000000000015</v>
      </c>
      <c r="L54" s="21">
        <v>27.599999999999977</v>
      </c>
      <c r="M54" s="52"/>
      <c r="N54" s="79"/>
      <c r="O54" s="52"/>
      <c r="P54" s="76"/>
    </row>
    <row r="55" spans="1:16" s="110" customFormat="1" ht="13.5" customHeight="1">
      <c r="A55" s="37">
        <v>303.28999999999957</v>
      </c>
      <c r="B55" s="38">
        <v>0.46000000000000024</v>
      </c>
      <c r="C55" s="57">
        <v>3.9000000000000026</v>
      </c>
      <c r="D55" s="40">
        <v>303.7899999999991</v>
      </c>
      <c r="E55" s="40">
        <v>0.9600000000000006</v>
      </c>
      <c r="F55" s="57">
        <v>10.750000000000014</v>
      </c>
      <c r="G55" s="40">
        <v>304.28999999999866</v>
      </c>
      <c r="H55" s="40">
        <v>1.460000000000001</v>
      </c>
      <c r="I55" s="58">
        <v>18.250000000000004</v>
      </c>
      <c r="J55" s="40">
        <v>304.7899999999982</v>
      </c>
      <c r="K55" s="40">
        <v>1.9600000000000015</v>
      </c>
      <c r="L55" s="22">
        <v>27.799999999999976</v>
      </c>
      <c r="M55" s="52"/>
      <c r="N55" s="79"/>
      <c r="O55" s="52"/>
      <c r="P55" s="76"/>
    </row>
    <row r="56" spans="1:16" s="110" customFormat="1" ht="13.5" customHeight="1">
      <c r="A56" s="86"/>
      <c r="B56" s="86"/>
      <c r="C56" s="13"/>
      <c r="D56" s="86"/>
      <c r="E56" s="86"/>
      <c r="F56" s="13"/>
      <c r="G56" s="86"/>
      <c r="H56" s="86"/>
      <c r="I56" s="13"/>
      <c r="J56" s="86"/>
      <c r="K56" s="86"/>
      <c r="L56" s="13"/>
      <c r="M56" s="52"/>
      <c r="N56" s="79"/>
      <c r="O56" s="52"/>
      <c r="P56" s="76"/>
    </row>
    <row r="57" spans="1:16" ht="21" customHeight="1">
      <c r="A57" s="159" t="s">
        <v>9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52"/>
      <c r="N57" s="79"/>
      <c r="O57" s="52"/>
      <c r="P57" s="76"/>
    </row>
    <row r="58" spans="1:16" ht="15" customHeight="1">
      <c r="A58" s="160" t="s">
        <v>13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52"/>
      <c r="N58" s="79"/>
      <c r="O58" s="52"/>
      <c r="P58" s="76"/>
    </row>
    <row r="59" spans="1:16" ht="15" customHeight="1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52"/>
      <c r="N59" s="79"/>
      <c r="O59" s="52"/>
      <c r="P59" s="76"/>
    </row>
    <row r="60" spans="1:16" ht="16.5" customHeight="1">
      <c r="A60" s="87" t="s">
        <v>1</v>
      </c>
      <c r="B60" s="87" t="s">
        <v>1</v>
      </c>
      <c r="C60" s="87" t="s">
        <v>11</v>
      </c>
      <c r="D60" s="87" t="s">
        <v>1</v>
      </c>
      <c r="E60" s="87" t="s">
        <v>1</v>
      </c>
      <c r="F60" s="87" t="s">
        <v>11</v>
      </c>
      <c r="G60" s="87" t="s">
        <v>1</v>
      </c>
      <c r="H60" s="87" t="s">
        <v>1</v>
      </c>
      <c r="I60" s="87" t="s">
        <v>11</v>
      </c>
      <c r="J60" s="87" t="s">
        <v>1</v>
      </c>
      <c r="K60" s="87" t="s">
        <v>1</v>
      </c>
      <c r="L60" s="87" t="s">
        <v>11</v>
      </c>
      <c r="M60" s="52"/>
      <c r="N60" s="79"/>
      <c r="O60" s="52"/>
      <c r="P60" s="76"/>
    </row>
    <row r="61" spans="1:16" ht="16.5" customHeight="1">
      <c r="A61" s="90" t="s">
        <v>2</v>
      </c>
      <c r="B61" s="90" t="s">
        <v>3</v>
      </c>
      <c r="C61" s="90" t="s">
        <v>14</v>
      </c>
      <c r="D61" s="90" t="s">
        <v>2</v>
      </c>
      <c r="E61" s="90" t="s">
        <v>3</v>
      </c>
      <c r="F61" s="90" t="s">
        <v>14</v>
      </c>
      <c r="G61" s="90" t="s">
        <v>2</v>
      </c>
      <c r="H61" s="90" t="s">
        <v>3</v>
      </c>
      <c r="I61" s="90" t="s">
        <v>14</v>
      </c>
      <c r="J61" s="90" t="s">
        <v>2</v>
      </c>
      <c r="K61" s="90" t="s">
        <v>3</v>
      </c>
      <c r="L61" s="90" t="s">
        <v>14</v>
      </c>
      <c r="M61" s="52"/>
      <c r="N61" s="79"/>
      <c r="O61" s="52"/>
      <c r="P61" s="76"/>
    </row>
    <row r="62" spans="1:16" s="110" customFormat="1" ht="13.5" customHeight="1">
      <c r="A62" s="50">
        <v>304.7999999999982</v>
      </c>
      <c r="B62" s="51">
        <v>1.9700000000000015</v>
      </c>
      <c r="C62" s="54">
        <v>27.999999999999975</v>
      </c>
      <c r="D62" s="51">
        <v>305.29999999999774</v>
      </c>
      <c r="E62" s="51">
        <v>2.4699999999999913</v>
      </c>
      <c r="F62" s="54">
        <v>38.500000000000014</v>
      </c>
      <c r="G62" s="113">
        <v>305.7999999999973</v>
      </c>
      <c r="H62" s="113">
        <v>2.9699999999999807</v>
      </c>
      <c r="I62" s="61">
        <v>51.000000000000014</v>
      </c>
      <c r="J62" s="113">
        <v>306.2999999999968</v>
      </c>
      <c r="K62" s="113">
        <v>3.46999999999997</v>
      </c>
      <c r="L62" s="62">
        <v>63.999999999999986</v>
      </c>
      <c r="M62" s="52"/>
      <c r="N62" s="79"/>
      <c r="O62" s="52"/>
      <c r="P62" s="76"/>
    </row>
    <row r="63" spans="1:16" s="110" customFormat="1" ht="13.5" customHeight="1">
      <c r="A63" s="35">
        <v>304.8099999999982</v>
      </c>
      <c r="B63" s="36">
        <v>1.9800000000000015</v>
      </c>
      <c r="C63" s="56">
        <v>28.199999999999974</v>
      </c>
      <c r="D63" s="36">
        <v>305.30999999999773</v>
      </c>
      <c r="E63" s="36">
        <v>2.479999999999991</v>
      </c>
      <c r="F63" s="56">
        <v>38.750000000000014</v>
      </c>
      <c r="G63" s="114">
        <v>305.8099999999973</v>
      </c>
      <c r="H63" s="114">
        <v>2.9799999999999804</v>
      </c>
      <c r="I63" s="63">
        <v>51.250000000000014</v>
      </c>
      <c r="J63" s="114">
        <v>306.3099999999968</v>
      </c>
      <c r="K63" s="114">
        <v>3.47999999999997</v>
      </c>
      <c r="L63" s="64">
        <v>64.29999999999998</v>
      </c>
      <c r="M63" s="52"/>
      <c r="N63" s="79"/>
      <c r="O63" s="52"/>
      <c r="P63" s="76"/>
    </row>
    <row r="64" spans="1:16" s="110" customFormat="1" ht="13.5" customHeight="1">
      <c r="A64" s="35">
        <v>304.8199999999982</v>
      </c>
      <c r="B64" s="36">
        <v>1.9900000000000015</v>
      </c>
      <c r="C64" s="56">
        <v>28.399999999999974</v>
      </c>
      <c r="D64" s="36">
        <v>305.3199999999977</v>
      </c>
      <c r="E64" s="36">
        <v>2.489999999999991</v>
      </c>
      <c r="F64" s="56">
        <v>39.000000000000014</v>
      </c>
      <c r="G64" s="114">
        <v>305.81999999999726</v>
      </c>
      <c r="H64" s="114">
        <v>2.9899999999999802</v>
      </c>
      <c r="I64" s="63">
        <v>51.500000000000014</v>
      </c>
      <c r="J64" s="114">
        <v>306.3199999999968</v>
      </c>
      <c r="K64" s="114">
        <v>3.4899999999999696</v>
      </c>
      <c r="L64" s="64">
        <v>64.59999999999998</v>
      </c>
      <c r="M64" s="52"/>
      <c r="N64" s="79"/>
      <c r="O64" s="52"/>
      <c r="P64" s="76"/>
    </row>
    <row r="65" spans="1:16" s="110" customFormat="1" ht="13.5" customHeight="1">
      <c r="A65" s="35">
        <v>304.82999999999817</v>
      </c>
      <c r="B65" s="36">
        <v>2.0000000000000013</v>
      </c>
      <c r="C65" s="56">
        <v>28.599999999999973</v>
      </c>
      <c r="D65" s="36">
        <v>305.3299999999977</v>
      </c>
      <c r="E65" s="36">
        <v>2.4999999999999907</v>
      </c>
      <c r="F65" s="56">
        <v>39.250000000000014</v>
      </c>
      <c r="G65" s="114">
        <v>305.82999999999726</v>
      </c>
      <c r="H65" s="114">
        <v>2.99999999999998</v>
      </c>
      <c r="I65" s="63">
        <v>51.750000000000014</v>
      </c>
      <c r="J65" s="114">
        <v>306.3299999999968</v>
      </c>
      <c r="K65" s="114">
        <v>3.4999999999999694</v>
      </c>
      <c r="L65" s="64">
        <v>64.89999999999998</v>
      </c>
      <c r="M65" s="52"/>
      <c r="N65" s="79"/>
      <c r="O65" s="52"/>
      <c r="P65" s="76"/>
    </row>
    <row r="66" spans="1:16" s="110" customFormat="1" ht="13.5" customHeight="1">
      <c r="A66" s="35">
        <v>304.83999999999816</v>
      </c>
      <c r="B66" s="36">
        <v>2.010000000000001</v>
      </c>
      <c r="C66" s="56">
        <v>28.799999999999972</v>
      </c>
      <c r="D66" s="36">
        <v>305.3399999999977</v>
      </c>
      <c r="E66" s="36">
        <v>2.5099999999999905</v>
      </c>
      <c r="F66" s="56">
        <v>39.500000000000014</v>
      </c>
      <c r="G66" s="114">
        <v>305.83999999999725</v>
      </c>
      <c r="H66" s="114">
        <v>3.00999999999998</v>
      </c>
      <c r="I66" s="63">
        <v>52.000000000000014</v>
      </c>
      <c r="J66" s="114">
        <v>306.3399999999968</v>
      </c>
      <c r="K66" s="114">
        <v>3.509999999999969</v>
      </c>
      <c r="L66" s="64">
        <v>65.19999999999997</v>
      </c>
      <c r="M66" s="52"/>
      <c r="N66" s="79"/>
      <c r="O66" s="52"/>
      <c r="P66" s="76"/>
    </row>
    <row r="67" spans="1:16" s="110" customFormat="1" ht="13.5" customHeight="1">
      <c r="A67" s="35">
        <v>304.84999999999815</v>
      </c>
      <c r="B67" s="36">
        <v>2.020000000000001</v>
      </c>
      <c r="C67" s="56">
        <v>28.99999999999997</v>
      </c>
      <c r="D67" s="36">
        <v>305.3499999999977</v>
      </c>
      <c r="E67" s="36">
        <v>2.5199999999999902</v>
      </c>
      <c r="F67" s="56">
        <v>39.750000000000014</v>
      </c>
      <c r="G67" s="114">
        <v>305.84999999999724</v>
      </c>
      <c r="H67" s="114">
        <v>3.0199999999999796</v>
      </c>
      <c r="I67" s="63">
        <v>52.250000000000014</v>
      </c>
      <c r="J67" s="114">
        <v>306.3499999999968</v>
      </c>
      <c r="K67" s="114">
        <v>3.519999999999969</v>
      </c>
      <c r="L67" s="64">
        <v>65.49999999999997</v>
      </c>
      <c r="M67" s="52"/>
      <c r="N67" s="79"/>
      <c r="O67" s="52"/>
      <c r="P67" s="76"/>
    </row>
    <row r="68" spans="1:16" s="110" customFormat="1" ht="13.5" customHeight="1">
      <c r="A68" s="35">
        <v>304.85999999999814</v>
      </c>
      <c r="B68" s="36">
        <v>2.0300000000000007</v>
      </c>
      <c r="C68" s="56">
        <v>29.19999999999997</v>
      </c>
      <c r="D68" s="36">
        <v>305.3599999999977</v>
      </c>
      <c r="E68" s="36">
        <v>2.52999999999999</v>
      </c>
      <c r="F68" s="56">
        <v>40.000000000000014</v>
      </c>
      <c r="G68" s="114">
        <v>305.8599999999972</v>
      </c>
      <c r="H68" s="114">
        <v>3.0299999999999794</v>
      </c>
      <c r="I68" s="63">
        <v>52.500000000000014</v>
      </c>
      <c r="J68" s="114">
        <v>306.3599999999968</v>
      </c>
      <c r="K68" s="114">
        <v>3.5299999999999687</v>
      </c>
      <c r="L68" s="64">
        <v>65.79999999999997</v>
      </c>
      <c r="M68" s="52"/>
      <c r="N68" s="79"/>
      <c r="O68" s="52"/>
      <c r="P68" s="76"/>
    </row>
    <row r="69" spans="1:16" s="110" customFormat="1" ht="13.5" customHeight="1">
      <c r="A69" s="35">
        <v>304.86999999999813</v>
      </c>
      <c r="B69" s="36">
        <v>2.0400000000000005</v>
      </c>
      <c r="C69" s="56">
        <v>29.39999999999997</v>
      </c>
      <c r="D69" s="36">
        <v>305.3699999999977</v>
      </c>
      <c r="E69" s="36">
        <v>2.53999999999999</v>
      </c>
      <c r="F69" s="56">
        <v>40.250000000000014</v>
      </c>
      <c r="G69" s="114">
        <v>305.8699999999972</v>
      </c>
      <c r="H69" s="114">
        <v>3.039999999999979</v>
      </c>
      <c r="I69" s="63">
        <v>52.750000000000014</v>
      </c>
      <c r="J69" s="114">
        <v>306.36999999999676</v>
      </c>
      <c r="K69" s="114">
        <v>3.5399999999999685</v>
      </c>
      <c r="L69" s="64">
        <v>66.09999999999997</v>
      </c>
      <c r="M69" s="52"/>
      <c r="N69" s="79"/>
      <c r="O69" s="52"/>
      <c r="P69" s="76"/>
    </row>
    <row r="70" spans="1:16" s="110" customFormat="1" ht="13.5" customHeight="1">
      <c r="A70" s="35">
        <v>304.8799999999981</v>
      </c>
      <c r="B70" s="36">
        <v>2.0500000000000003</v>
      </c>
      <c r="C70" s="56">
        <v>29.59999999999997</v>
      </c>
      <c r="D70" s="36">
        <v>305.37999999999766</v>
      </c>
      <c r="E70" s="36">
        <v>2.5499999999999896</v>
      </c>
      <c r="F70" s="56">
        <v>40.500000000000014</v>
      </c>
      <c r="G70" s="114">
        <v>305.8799999999972</v>
      </c>
      <c r="H70" s="114">
        <v>3.049999999999979</v>
      </c>
      <c r="I70" s="63">
        <v>53.000000000000014</v>
      </c>
      <c r="J70" s="114">
        <v>306.37999999999676</v>
      </c>
      <c r="K70" s="114">
        <v>3.5499999999999683</v>
      </c>
      <c r="L70" s="64">
        <v>66.39999999999996</v>
      </c>
      <c r="M70" s="52"/>
      <c r="N70" s="79"/>
      <c r="O70" s="52"/>
      <c r="P70" s="76"/>
    </row>
    <row r="71" spans="1:16" s="110" customFormat="1" ht="13.5" customHeight="1">
      <c r="A71" s="35">
        <v>304.8899999999981</v>
      </c>
      <c r="B71" s="36">
        <v>2.06</v>
      </c>
      <c r="C71" s="56">
        <v>29.79999999999997</v>
      </c>
      <c r="D71" s="36">
        <v>305.38999999999766</v>
      </c>
      <c r="E71" s="36">
        <v>2.5599999999999894</v>
      </c>
      <c r="F71" s="56">
        <v>40.750000000000014</v>
      </c>
      <c r="G71" s="114">
        <v>305.8899999999972</v>
      </c>
      <c r="H71" s="114">
        <v>3.0599999999999787</v>
      </c>
      <c r="I71" s="63">
        <v>53.250000000000014</v>
      </c>
      <c r="J71" s="114">
        <v>306.38999999999675</v>
      </c>
      <c r="K71" s="114">
        <v>3.559999999999968</v>
      </c>
      <c r="L71" s="64">
        <v>66.69999999999996</v>
      </c>
      <c r="M71" s="52"/>
      <c r="N71" s="79"/>
      <c r="O71" s="52"/>
      <c r="P71" s="76"/>
    </row>
    <row r="72" spans="1:16" s="110" customFormat="1" ht="13.5" customHeight="1">
      <c r="A72" s="39">
        <v>304.8999999999981</v>
      </c>
      <c r="B72" s="40">
        <v>2.07</v>
      </c>
      <c r="C72" s="58">
        <v>29.999999999999968</v>
      </c>
      <c r="D72" s="40">
        <v>305.39999999999765</v>
      </c>
      <c r="E72" s="40">
        <v>2.569999999999989</v>
      </c>
      <c r="F72" s="58">
        <v>41.000000000000014</v>
      </c>
      <c r="G72" s="115">
        <v>305.8999999999972</v>
      </c>
      <c r="H72" s="115">
        <v>3.0699999999999785</v>
      </c>
      <c r="I72" s="65">
        <v>53.500000000000014</v>
      </c>
      <c r="J72" s="115">
        <v>306.39999999999674</v>
      </c>
      <c r="K72" s="115">
        <v>3.569999999999968</v>
      </c>
      <c r="L72" s="116">
        <v>66.99999999999996</v>
      </c>
      <c r="M72" s="52"/>
      <c r="N72" s="79"/>
      <c r="O72" s="52"/>
      <c r="P72" s="76"/>
    </row>
    <row r="73" spans="1:16" s="110" customFormat="1" ht="13.5" customHeight="1">
      <c r="A73" s="50">
        <v>304.9099999999981</v>
      </c>
      <c r="B73" s="51">
        <v>2.0799999999999996</v>
      </c>
      <c r="C73" s="54">
        <v>30.199999999999967</v>
      </c>
      <c r="D73" s="51">
        <v>305.40999999999764</v>
      </c>
      <c r="E73" s="51">
        <v>2.579999999999989</v>
      </c>
      <c r="F73" s="54">
        <v>41.250000000000014</v>
      </c>
      <c r="G73" s="113">
        <v>305.9099999999972</v>
      </c>
      <c r="H73" s="113">
        <v>3.0799999999999783</v>
      </c>
      <c r="I73" s="61">
        <v>53.750000000000014</v>
      </c>
      <c r="J73" s="113">
        <v>306.4099999999967</v>
      </c>
      <c r="K73" s="113">
        <v>3.5799999999999677</v>
      </c>
      <c r="L73" s="62">
        <v>67.29999999999995</v>
      </c>
      <c r="M73" s="52"/>
      <c r="N73" s="79"/>
      <c r="O73" s="52"/>
      <c r="P73" s="76"/>
    </row>
    <row r="74" spans="1:16" s="110" customFormat="1" ht="13.5" customHeight="1">
      <c r="A74" s="35">
        <v>304.9199999999981</v>
      </c>
      <c r="B74" s="36">
        <v>2.0899999999999994</v>
      </c>
      <c r="C74" s="56">
        <v>30.399999999999967</v>
      </c>
      <c r="D74" s="36">
        <v>305.41999999999763</v>
      </c>
      <c r="E74" s="36">
        <v>2.5899999999999888</v>
      </c>
      <c r="F74" s="56">
        <v>41.500000000000014</v>
      </c>
      <c r="G74" s="114">
        <v>305.9199999999972</v>
      </c>
      <c r="H74" s="114">
        <v>3.089999999999978</v>
      </c>
      <c r="I74" s="63">
        <v>54.000000000000014</v>
      </c>
      <c r="J74" s="114">
        <v>306.4199999999967</v>
      </c>
      <c r="K74" s="114">
        <v>3.5899999999999674</v>
      </c>
      <c r="L74" s="64">
        <v>67.59999999999995</v>
      </c>
      <c r="M74" s="52"/>
      <c r="N74" s="79"/>
      <c r="O74" s="52"/>
      <c r="P74" s="76"/>
    </row>
    <row r="75" spans="1:16" s="110" customFormat="1" ht="13.5" customHeight="1">
      <c r="A75" s="35">
        <v>304.9299999999981</v>
      </c>
      <c r="B75" s="36">
        <v>2.099999999999999</v>
      </c>
      <c r="C75" s="56">
        <v>30.599999999999966</v>
      </c>
      <c r="D75" s="36">
        <v>305.4299999999976</v>
      </c>
      <c r="E75" s="36">
        <v>2.5999999999999885</v>
      </c>
      <c r="F75" s="56">
        <v>41.750000000000014</v>
      </c>
      <c r="G75" s="114">
        <v>305.92999999999716</v>
      </c>
      <c r="H75" s="114">
        <v>3.099999999999978</v>
      </c>
      <c r="I75" s="63">
        <v>54.250000000000014</v>
      </c>
      <c r="J75" s="114">
        <v>306.4299999999967</v>
      </c>
      <c r="K75" s="114">
        <v>3.5999999999999672</v>
      </c>
      <c r="L75" s="64">
        <v>67.89999999999995</v>
      </c>
      <c r="M75" s="29"/>
      <c r="N75" s="112"/>
      <c r="O75" s="52"/>
      <c r="P75" s="68"/>
    </row>
    <row r="76" spans="1:16" s="110" customFormat="1" ht="13.5" customHeight="1">
      <c r="A76" s="35">
        <v>304.93999999999807</v>
      </c>
      <c r="B76" s="36">
        <v>2.109999999999999</v>
      </c>
      <c r="C76" s="56">
        <v>30.799999999999965</v>
      </c>
      <c r="D76" s="36">
        <v>305.4399999999976</v>
      </c>
      <c r="E76" s="36">
        <v>2.6099999999999883</v>
      </c>
      <c r="F76" s="56">
        <v>42.000000000000014</v>
      </c>
      <c r="G76" s="114">
        <v>305.93999999999716</v>
      </c>
      <c r="H76" s="114">
        <v>3.1099999999999777</v>
      </c>
      <c r="I76" s="63">
        <v>54.500000000000014</v>
      </c>
      <c r="J76" s="114">
        <v>306.4399999999967</v>
      </c>
      <c r="K76" s="114">
        <v>3.609999999999967</v>
      </c>
      <c r="L76" s="64">
        <v>68.19999999999995</v>
      </c>
      <c r="M76" s="52"/>
      <c r="N76" s="29"/>
      <c r="O76" s="52"/>
      <c r="P76" s="76"/>
    </row>
    <row r="77" spans="1:16" s="110" customFormat="1" ht="13.5" customHeight="1">
      <c r="A77" s="35">
        <v>304.94999999999806</v>
      </c>
      <c r="B77" s="36">
        <v>2.1199999999999988</v>
      </c>
      <c r="C77" s="56">
        <v>30.999999999999964</v>
      </c>
      <c r="D77" s="36">
        <v>305.4499999999976</v>
      </c>
      <c r="E77" s="36">
        <v>2.619999999999988</v>
      </c>
      <c r="F77" s="56">
        <v>42.250000000000014</v>
      </c>
      <c r="G77" s="114">
        <v>305.94999999999715</v>
      </c>
      <c r="H77" s="114">
        <v>3.1199999999999775</v>
      </c>
      <c r="I77" s="63">
        <v>54.750000000000014</v>
      </c>
      <c r="J77" s="114">
        <v>306.4499999999967</v>
      </c>
      <c r="K77" s="114">
        <v>3.619999999999967</v>
      </c>
      <c r="L77" s="64">
        <v>68.49999999999994</v>
      </c>
      <c r="M77" s="52"/>
      <c r="N77" s="29"/>
      <c r="O77" s="52"/>
      <c r="P77" s="76"/>
    </row>
    <row r="78" spans="1:16" s="110" customFormat="1" ht="13.5" customHeight="1">
      <c r="A78" s="35">
        <v>304.95999999999805</v>
      </c>
      <c r="B78" s="36">
        <v>2.1299999999999986</v>
      </c>
      <c r="C78" s="56">
        <v>31.199999999999964</v>
      </c>
      <c r="D78" s="36">
        <v>305.4599999999976</v>
      </c>
      <c r="E78" s="36">
        <v>2.629999999999988</v>
      </c>
      <c r="F78" s="56">
        <v>42.500000000000014</v>
      </c>
      <c r="G78" s="114">
        <v>305.95999999999714</v>
      </c>
      <c r="H78" s="114">
        <v>3.1299999999999772</v>
      </c>
      <c r="I78" s="63">
        <v>55.000000000000014</v>
      </c>
      <c r="J78" s="114">
        <v>306.4599999999967</v>
      </c>
      <c r="K78" s="114">
        <v>3.6299999999999666</v>
      </c>
      <c r="L78" s="64">
        <v>68.79999999999994</v>
      </c>
      <c r="M78" s="52"/>
      <c r="N78" s="52"/>
      <c r="O78" s="52"/>
      <c r="P78" s="76"/>
    </row>
    <row r="79" spans="1:16" s="110" customFormat="1" ht="13.5" customHeight="1">
      <c r="A79" s="35">
        <v>304.96999999999804</v>
      </c>
      <c r="B79" s="36">
        <v>2.1399999999999983</v>
      </c>
      <c r="C79" s="56">
        <v>31.399999999999963</v>
      </c>
      <c r="D79" s="36">
        <v>305.4699999999976</v>
      </c>
      <c r="E79" s="36">
        <v>2.6399999999999877</v>
      </c>
      <c r="F79" s="56">
        <v>42.750000000000014</v>
      </c>
      <c r="G79" s="114">
        <v>305.9699999999971</v>
      </c>
      <c r="H79" s="114">
        <v>3.139999999999977</v>
      </c>
      <c r="I79" s="63">
        <v>55.250000000000014</v>
      </c>
      <c r="J79" s="114">
        <v>306.4699999999967</v>
      </c>
      <c r="K79" s="114">
        <v>3.6399999999999664</v>
      </c>
      <c r="L79" s="64">
        <v>69.09999999999994</v>
      </c>
      <c r="M79" s="52"/>
      <c r="N79" s="52"/>
      <c r="O79" s="52"/>
      <c r="P79" s="76"/>
    </row>
    <row r="80" spans="1:16" s="110" customFormat="1" ht="13.5" customHeight="1">
      <c r="A80" s="35">
        <v>304.97999999999803</v>
      </c>
      <c r="B80" s="36">
        <v>2.149999999999998</v>
      </c>
      <c r="C80" s="56">
        <v>31.599999999999962</v>
      </c>
      <c r="D80" s="36">
        <v>305.4799999999976</v>
      </c>
      <c r="E80" s="36">
        <v>2.6499999999999875</v>
      </c>
      <c r="F80" s="56">
        <v>43.000000000000014</v>
      </c>
      <c r="G80" s="114">
        <v>305.9799999999971</v>
      </c>
      <c r="H80" s="114">
        <v>3.149999999999977</v>
      </c>
      <c r="I80" s="63">
        <v>55.500000000000014</v>
      </c>
      <c r="J80" s="114">
        <v>306.47999999999666</v>
      </c>
      <c r="K80" s="114">
        <v>3.649999999999966</v>
      </c>
      <c r="L80" s="64">
        <v>69.39999999999993</v>
      </c>
      <c r="M80" s="52"/>
      <c r="N80" s="52"/>
      <c r="O80" s="52"/>
      <c r="P80" s="76"/>
    </row>
    <row r="81" spans="1:16" s="110" customFormat="1" ht="13.5" customHeight="1">
      <c r="A81" s="35">
        <v>304.989999999998</v>
      </c>
      <c r="B81" s="36">
        <v>2.159999999999998</v>
      </c>
      <c r="C81" s="56">
        <v>31.79999999999996</v>
      </c>
      <c r="D81" s="36">
        <v>305.48999999999756</v>
      </c>
      <c r="E81" s="36">
        <v>2.6599999999999873</v>
      </c>
      <c r="F81" s="56">
        <v>43.250000000000014</v>
      </c>
      <c r="G81" s="114">
        <v>305.9899999999971</v>
      </c>
      <c r="H81" s="114">
        <v>3.1599999999999766</v>
      </c>
      <c r="I81" s="63">
        <v>55.750000000000014</v>
      </c>
      <c r="J81" s="114">
        <v>306.48999999999666</v>
      </c>
      <c r="K81" s="114">
        <v>3.659999999999966</v>
      </c>
      <c r="L81" s="64">
        <v>69.69999999999993</v>
      </c>
      <c r="M81" s="52"/>
      <c r="N81" s="52"/>
      <c r="O81" s="52"/>
      <c r="P81" s="76"/>
    </row>
    <row r="82" spans="1:16" s="110" customFormat="1" ht="13.5" customHeight="1">
      <c r="A82" s="39">
        <v>304.999999999998</v>
      </c>
      <c r="B82" s="40">
        <v>2.1699999999999977</v>
      </c>
      <c r="C82" s="58">
        <v>31.99999999999996</v>
      </c>
      <c r="D82" s="40">
        <v>305.49999999999756</v>
      </c>
      <c r="E82" s="40">
        <v>2.669999999999987</v>
      </c>
      <c r="F82" s="58">
        <v>43.500000000000014</v>
      </c>
      <c r="G82" s="115">
        <v>305.9999999999971</v>
      </c>
      <c r="H82" s="115">
        <v>3.1699999999999764</v>
      </c>
      <c r="I82" s="65">
        <v>56.000000000000014</v>
      </c>
      <c r="J82" s="115">
        <v>306.49999999999665</v>
      </c>
      <c r="K82" s="115">
        <v>3.6699999999999657</v>
      </c>
      <c r="L82" s="116">
        <v>69.99999999999993</v>
      </c>
      <c r="M82" s="52"/>
      <c r="N82" s="52"/>
      <c r="O82" s="52"/>
      <c r="P82" s="76"/>
    </row>
    <row r="83" spans="1:16" s="110" customFormat="1" ht="13.5" customHeight="1">
      <c r="A83" s="50">
        <v>305.009999999998</v>
      </c>
      <c r="B83" s="51">
        <v>2.1799999999999975</v>
      </c>
      <c r="C83" s="54">
        <v>32.19999999999996</v>
      </c>
      <c r="D83" s="51">
        <v>305.50999999999755</v>
      </c>
      <c r="E83" s="51">
        <v>2.679999999999987</v>
      </c>
      <c r="F83" s="54">
        <v>43.750000000000014</v>
      </c>
      <c r="G83" s="113">
        <v>306.0099999999971</v>
      </c>
      <c r="H83" s="113">
        <v>3.179999999999976</v>
      </c>
      <c r="I83" s="61">
        <v>56.250000000000014</v>
      </c>
      <c r="J83" s="113">
        <v>306.50999999999664</v>
      </c>
      <c r="K83" s="113">
        <v>3.6799999999999655</v>
      </c>
      <c r="L83" s="62">
        <v>70.29999999999993</v>
      </c>
      <c r="M83" s="52"/>
      <c r="N83" s="52"/>
      <c r="O83" s="52"/>
      <c r="P83" s="76"/>
    </row>
    <row r="84" spans="1:16" s="110" customFormat="1" ht="13.5" customHeight="1">
      <c r="A84" s="35">
        <v>305.019999999998</v>
      </c>
      <c r="B84" s="36">
        <v>2.1899999999999973</v>
      </c>
      <c r="C84" s="56">
        <v>32.39999999999996</v>
      </c>
      <c r="D84" s="36">
        <v>305.51999999999754</v>
      </c>
      <c r="E84" s="36">
        <v>2.6899999999999866</v>
      </c>
      <c r="F84" s="56">
        <v>44.000000000000014</v>
      </c>
      <c r="G84" s="114">
        <v>306.0199999999971</v>
      </c>
      <c r="H84" s="114">
        <v>3.189999999999976</v>
      </c>
      <c r="I84" s="63">
        <v>56.500000000000014</v>
      </c>
      <c r="J84" s="114">
        <v>306.5199999999966</v>
      </c>
      <c r="K84" s="114">
        <v>3.6899999999999653</v>
      </c>
      <c r="L84" s="64">
        <v>70.59999999999992</v>
      </c>
      <c r="M84" s="52"/>
      <c r="N84" s="52"/>
      <c r="O84" s="52"/>
      <c r="P84" s="52"/>
    </row>
    <row r="85" spans="1:16" s="110" customFormat="1" ht="13.5" customHeight="1">
      <c r="A85" s="35">
        <v>305.029999999998</v>
      </c>
      <c r="B85" s="36">
        <v>2.199999999999997</v>
      </c>
      <c r="C85" s="56">
        <v>32.599999999999966</v>
      </c>
      <c r="D85" s="36">
        <v>305.52999999999753</v>
      </c>
      <c r="E85" s="36">
        <v>2.6999999999999864</v>
      </c>
      <c r="F85" s="56">
        <v>44.250000000000014</v>
      </c>
      <c r="G85" s="114">
        <v>306.0299999999971</v>
      </c>
      <c r="H85" s="114">
        <v>3.1999999999999758</v>
      </c>
      <c r="I85" s="63">
        <v>56.750000000000014</v>
      </c>
      <c r="J85" s="114">
        <v>306.5299999999966</v>
      </c>
      <c r="K85" s="114">
        <v>3.699999999999965</v>
      </c>
      <c r="L85" s="64">
        <v>70.89999999999992</v>
      </c>
      <c r="M85" s="52"/>
      <c r="N85" s="52"/>
      <c r="O85" s="52"/>
      <c r="P85" s="52"/>
    </row>
    <row r="86" spans="1:16" s="110" customFormat="1" ht="13.5" customHeight="1">
      <c r="A86" s="35">
        <v>305.039999999998</v>
      </c>
      <c r="B86" s="36">
        <v>2.209999999999997</v>
      </c>
      <c r="C86" s="56">
        <v>32.79999999999997</v>
      </c>
      <c r="D86" s="36">
        <v>305.5399999999975</v>
      </c>
      <c r="E86" s="36">
        <v>2.709999999999986</v>
      </c>
      <c r="F86" s="56">
        <v>44.500000000000014</v>
      </c>
      <c r="G86" s="114">
        <v>306.03999999999706</v>
      </c>
      <c r="H86" s="114">
        <v>3.2099999999999755</v>
      </c>
      <c r="I86" s="63">
        <v>57.000000000000014</v>
      </c>
      <c r="J86" s="114">
        <v>306.5399999999966</v>
      </c>
      <c r="K86" s="114">
        <v>3.709999999999965</v>
      </c>
      <c r="L86" s="64">
        <v>71.19999999999992</v>
      </c>
      <c r="M86" s="52"/>
      <c r="N86" s="52"/>
      <c r="O86" s="52"/>
      <c r="P86" s="52"/>
    </row>
    <row r="87" spans="1:16" s="110" customFormat="1" ht="13.5" customHeight="1">
      <c r="A87" s="35">
        <v>305.04999999999797</v>
      </c>
      <c r="B87" s="36">
        <v>2.2199999999999966</v>
      </c>
      <c r="C87" s="56">
        <v>32.99999999999997</v>
      </c>
      <c r="D87" s="36">
        <v>305.5499999999975</v>
      </c>
      <c r="E87" s="36">
        <v>2.719999999999986</v>
      </c>
      <c r="F87" s="56">
        <v>44.750000000000014</v>
      </c>
      <c r="G87" s="114">
        <v>306.04999999999706</v>
      </c>
      <c r="H87" s="114">
        <v>3.2199999999999753</v>
      </c>
      <c r="I87" s="63">
        <v>57.250000000000014</v>
      </c>
      <c r="J87" s="114">
        <v>306.5499999999966</v>
      </c>
      <c r="K87" s="114">
        <v>3.7199999999999647</v>
      </c>
      <c r="L87" s="64">
        <v>71.49999999999991</v>
      </c>
      <c r="M87" s="52"/>
      <c r="N87" s="52"/>
      <c r="O87" s="52"/>
      <c r="P87" s="52"/>
    </row>
    <row r="88" spans="1:16" s="110" customFormat="1" ht="13.5" customHeight="1">
      <c r="A88" s="35">
        <v>305.05999999999796</v>
      </c>
      <c r="B88" s="36">
        <v>2.2299999999999964</v>
      </c>
      <c r="C88" s="56">
        <v>33.199999999999974</v>
      </c>
      <c r="D88" s="36">
        <v>305.5599999999975</v>
      </c>
      <c r="E88" s="36">
        <v>2.7299999999999858</v>
      </c>
      <c r="F88" s="56">
        <v>45.000000000000014</v>
      </c>
      <c r="G88" s="114">
        <v>306.05999999999705</v>
      </c>
      <c r="H88" s="114">
        <v>3.229999999999975</v>
      </c>
      <c r="I88" s="63">
        <v>57.500000000000014</v>
      </c>
      <c r="J88" s="114">
        <v>306.5599999999966</v>
      </c>
      <c r="K88" s="114">
        <v>3.7299999999999645</v>
      </c>
      <c r="L88" s="64">
        <v>71.79999999999991</v>
      </c>
      <c r="M88" s="52"/>
      <c r="N88" s="52"/>
      <c r="O88" s="52"/>
      <c r="P88" s="52"/>
    </row>
    <row r="89" spans="1:16" s="110" customFormat="1" ht="13.5" customHeight="1">
      <c r="A89" s="35">
        <v>305.06999999999795</v>
      </c>
      <c r="B89" s="36">
        <v>2.239999999999996</v>
      </c>
      <c r="C89" s="56">
        <v>33.39999999999998</v>
      </c>
      <c r="D89" s="36">
        <v>305.5699999999975</v>
      </c>
      <c r="E89" s="36">
        <v>2.7399999999999856</v>
      </c>
      <c r="F89" s="56">
        <v>45.250000000000014</v>
      </c>
      <c r="G89" s="114">
        <v>306.06999999999704</v>
      </c>
      <c r="H89" s="114">
        <v>3.239999999999975</v>
      </c>
      <c r="I89" s="63">
        <v>57.750000000000014</v>
      </c>
      <c r="J89" s="114">
        <v>306.5699999999966</v>
      </c>
      <c r="K89" s="114">
        <v>3.7399999999999642</v>
      </c>
      <c r="L89" s="64">
        <v>72.09999999999991</v>
      </c>
      <c r="M89" s="52"/>
      <c r="N89" s="52"/>
      <c r="O89" s="52"/>
      <c r="P89" s="52"/>
    </row>
    <row r="90" spans="1:16" s="110" customFormat="1" ht="13.5" customHeight="1">
      <c r="A90" s="35">
        <v>305.07999999999794</v>
      </c>
      <c r="B90" s="36">
        <v>2.249999999999996</v>
      </c>
      <c r="C90" s="56">
        <v>33.59999999999998</v>
      </c>
      <c r="D90" s="36">
        <v>305.5799999999975</v>
      </c>
      <c r="E90" s="36">
        <v>2.7499999999999853</v>
      </c>
      <c r="F90" s="56">
        <v>45.500000000000014</v>
      </c>
      <c r="G90" s="114">
        <v>306.079999999997</v>
      </c>
      <c r="H90" s="114">
        <v>3.2499999999999747</v>
      </c>
      <c r="I90" s="63">
        <v>58.000000000000014</v>
      </c>
      <c r="J90" s="114">
        <v>306.5799999999966</v>
      </c>
      <c r="K90" s="114">
        <v>3.749999999999964</v>
      </c>
      <c r="L90" s="64">
        <v>72.3999999999999</v>
      </c>
      <c r="M90" s="52"/>
      <c r="N90" s="52"/>
      <c r="O90" s="52"/>
      <c r="P90" s="52"/>
    </row>
    <row r="91" spans="1:16" s="110" customFormat="1" ht="13.5" customHeight="1">
      <c r="A91" s="35">
        <v>305.08999999999793</v>
      </c>
      <c r="B91" s="36">
        <v>2.259999999999996</v>
      </c>
      <c r="C91" s="56">
        <v>33.79999999999998</v>
      </c>
      <c r="D91" s="36">
        <v>305.5899999999975</v>
      </c>
      <c r="E91" s="36">
        <v>2.759999999999985</v>
      </c>
      <c r="F91" s="56">
        <v>45.750000000000014</v>
      </c>
      <c r="G91" s="114">
        <v>306.089999999997</v>
      </c>
      <c r="H91" s="114">
        <v>3.2599999999999745</v>
      </c>
      <c r="I91" s="63">
        <v>58.250000000000014</v>
      </c>
      <c r="J91" s="114">
        <v>306.58999999999656</v>
      </c>
      <c r="K91" s="114">
        <v>3.759999999999964</v>
      </c>
      <c r="L91" s="64">
        <v>72.6999999999999</v>
      </c>
      <c r="M91" s="99"/>
      <c r="N91" s="52"/>
      <c r="O91" s="99"/>
      <c r="P91" s="99"/>
    </row>
    <row r="92" spans="1:16" s="110" customFormat="1" ht="13.5" customHeight="1">
      <c r="A92" s="39">
        <v>305.0999999999979</v>
      </c>
      <c r="B92" s="40">
        <v>2.2699999999999956</v>
      </c>
      <c r="C92" s="58">
        <v>33.999999999999986</v>
      </c>
      <c r="D92" s="40">
        <v>305.59999999999746</v>
      </c>
      <c r="E92" s="40">
        <v>2.769999999999985</v>
      </c>
      <c r="F92" s="58">
        <v>46.000000000000014</v>
      </c>
      <c r="G92" s="115">
        <v>306.099999999997</v>
      </c>
      <c r="H92" s="115">
        <v>3.2699999999999743</v>
      </c>
      <c r="I92" s="65">
        <v>58.500000000000014</v>
      </c>
      <c r="J92" s="115">
        <v>306.59999999999656</v>
      </c>
      <c r="K92" s="115">
        <v>3.7699999999999636</v>
      </c>
      <c r="L92" s="116">
        <v>72.9999999999999</v>
      </c>
      <c r="M92" s="99"/>
      <c r="N92" s="99"/>
      <c r="O92" s="99"/>
      <c r="P92" s="99"/>
    </row>
    <row r="93" spans="1:16" s="110" customFormat="1" ht="13.5" customHeight="1">
      <c r="A93" s="50">
        <v>305.1099999999979</v>
      </c>
      <c r="B93" s="51">
        <v>2.2799999999999954</v>
      </c>
      <c r="C93" s="54">
        <v>34.19999999999999</v>
      </c>
      <c r="D93" s="51">
        <v>305.60999999999746</v>
      </c>
      <c r="E93" s="51">
        <v>2.7799999999999847</v>
      </c>
      <c r="F93" s="54">
        <v>46.250000000000014</v>
      </c>
      <c r="G93" s="113">
        <v>306.109999999997</v>
      </c>
      <c r="H93" s="113">
        <v>3.279999999999974</v>
      </c>
      <c r="I93" s="61">
        <v>58.750000000000014</v>
      </c>
      <c r="J93" s="51">
        <v>306.60999999999655</v>
      </c>
      <c r="K93" s="51">
        <v>3.7799999999999634</v>
      </c>
      <c r="L93" s="24">
        <v>73.2999999999999</v>
      </c>
      <c r="M93" s="99"/>
      <c r="N93" s="99"/>
      <c r="O93" s="99"/>
      <c r="P93" s="99"/>
    </row>
    <row r="94" spans="1:16" s="110" customFormat="1" ht="13.5" customHeight="1">
      <c r="A94" s="35">
        <v>305.1199999999979</v>
      </c>
      <c r="B94" s="36">
        <v>2.289999999999995</v>
      </c>
      <c r="C94" s="56">
        <v>34.39999999999999</v>
      </c>
      <c r="D94" s="36">
        <v>305.61999999999745</v>
      </c>
      <c r="E94" s="36">
        <v>2.7899999999999845</v>
      </c>
      <c r="F94" s="56">
        <v>46.500000000000014</v>
      </c>
      <c r="G94" s="114">
        <v>306.119999999997</v>
      </c>
      <c r="H94" s="114">
        <v>3.289999999999974</v>
      </c>
      <c r="I94" s="63">
        <v>59.000000000000014</v>
      </c>
      <c r="J94" s="36">
        <v>306.61999999999654</v>
      </c>
      <c r="K94" s="36">
        <v>3.789999999999963</v>
      </c>
      <c r="L94" s="21">
        <v>73.5999999999999</v>
      </c>
      <c r="M94" s="99"/>
      <c r="N94" s="99"/>
      <c r="O94" s="99"/>
      <c r="P94" s="99"/>
    </row>
    <row r="95" spans="1:16" s="110" customFormat="1" ht="13.5" customHeight="1">
      <c r="A95" s="35">
        <v>305.1299999999979</v>
      </c>
      <c r="B95" s="36">
        <v>2.299999999999995</v>
      </c>
      <c r="C95" s="56">
        <v>34.599999999999994</v>
      </c>
      <c r="D95" s="36">
        <v>305.62999999999744</v>
      </c>
      <c r="E95" s="36">
        <v>2.7999999999999843</v>
      </c>
      <c r="F95" s="56">
        <v>46.750000000000014</v>
      </c>
      <c r="G95" s="114">
        <v>306.129999999997</v>
      </c>
      <c r="H95" s="114">
        <v>3.2999999999999736</v>
      </c>
      <c r="I95" s="63">
        <v>59.250000000000014</v>
      </c>
      <c r="J95" s="36">
        <v>306.6299999999965</v>
      </c>
      <c r="K95" s="36">
        <v>3.799999999999963</v>
      </c>
      <c r="L95" s="21">
        <v>73.89999999999989</v>
      </c>
      <c r="M95" s="99"/>
      <c r="N95" s="99"/>
      <c r="O95" s="99"/>
      <c r="P95" s="99"/>
    </row>
    <row r="96" spans="1:16" s="110" customFormat="1" ht="13.5" customHeight="1">
      <c r="A96" s="35">
        <v>305.1399999999979</v>
      </c>
      <c r="B96" s="36">
        <v>2.3099999999999947</v>
      </c>
      <c r="C96" s="56">
        <v>34.8</v>
      </c>
      <c r="D96" s="36">
        <v>305.6399999999974</v>
      </c>
      <c r="E96" s="36">
        <v>2.809999999999984</v>
      </c>
      <c r="F96" s="56">
        <v>47.000000000000014</v>
      </c>
      <c r="G96" s="114">
        <v>306.139999999997</v>
      </c>
      <c r="H96" s="114">
        <v>3.3099999999999734</v>
      </c>
      <c r="I96" s="63">
        <v>59.500000000000014</v>
      </c>
      <c r="J96" s="36">
        <v>306.6399999999965</v>
      </c>
      <c r="K96" s="36">
        <v>3.8099999999999627</v>
      </c>
      <c r="L96" s="21">
        <v>74.19999999999989</v>
      </c>
      <c r="M96" s="99"/>
      <c r="N96" s="99"/>
      <c r="O96" s="99"/>
      <c r="P96" s="99"/>
    </row>
    <row r="97" spans="1:16" s="110" customFormat="1" ht="13.5" customHeight="1">
      <c r="A97" s="35">
        <v>305.1499999999979</v>
      </c>
      <c r="B97" s="36">
        <v>2.3199999999999945</v>
      </c>
      <c r="C97" s="56">
        <v>35</v>
      </c>
      <c r="D97" s="36">
        <v>305.6499999999974</v>
      </c>
      <c r="E97" s="36">
        <v>2.819999999999984</v>
      </c>
      <c r="F97" s="56">
        <v>47.250000000000014</v>
      </c>
      <c r="G97" s="114">
        <v>306.14999999999696</v>
      </c>
      <c r="H97" s="114">
        <v>3.319999999999973</v>
      </c>
      <c r="I97" s="63">
        <v>59.750000000000014</v>
      </c>
      <c r="J97" s="36">
        <v>306.6499999999965</v>
      </c>
      <c r="K97" s="36">
        <v>3.8199999999999625</v>
      </c>
      <c r="L97" s="21">
        <v>74.49999999999989</v>
      </c>
      <c r="M97" s="99"/>
      <c r="N97" s="99"/>
      <c r="O97" s="99"/>
      <c r="P97" s="99"/>
    </row>
    <row r="98" spans="1:16" s="110" customFormat="1" ht="13.5" customHeight="1">
      <c r="A98" s="35">
        <v>305.15999999999786</v>
      </c>
      <c r="B98" s="36">
        <v>2.3299999999999943</v>
      </c>
      <c r="C98" s="56">
        <v>35.2</v>
      </c>
      <c r="D98" s="36">
        <v>305.6599999999974</v>
      </c>
      <c r="E98" s="36">
        <v>2.8299999999999836</v>
      </c>
      <c r="F98" s="56">
        <v>47.500000000000014</v>
      </c>
      <c r="G98" s="114">
        <v>306.15999999999696</v>
      </c>
      <c r="H98" s="114">
        <v>3.329999999999973</v>
      </c>
      <c r="I98" s="63">
        <v>60.000000000000014</v>
      </c>
      <c r="J98" s="36">
        <v>306.6599999999965</v>
      </c>
      <c r="K98" s="36">
        <v>3.8299999999999623</v>
      </c>
      <c r="L98" s="21">
        <v>74.79999999999988</v>
      </c>
      <c r="M98" s="99"/>
      <c r="N98" s="99"/>
      <c r="O98" s="99"/>
      <c r="P98" s="99"/>
    </row>
    <row r="99" spans="1:16" s="110" customFormat="1" ht="13.5" customHeight="1">
      <c r="A99" s="35">
        <v>305.16999999999786</v>
      </c>
      <c r="B99" s="36">
        <v>2.339999999999994</v>
      </c>
      <c r="C99" s="56">
        <v>35.400000000000006</v>
      </c>
      <c r="D99" s="36">
        <v>305.6699999999974</v>
      </c>
      <c r="E99" s="36">
        <v>2.8399999999999834</v>
      </c>
      <c r="F99" s="56">
        <v>47.750000000000014</v>
      </c>
      <c r="G99" s="114">
        <v>306.16999999999695</v>
      </c>
      <c r="H99" s="114">
        <v>3.3399999999999728</v>
      </c>
      <c r="I99" s="63">
        <v>60.250000000000014</v>
      </c>
      <c r="J99" s="36">
        <v>306.6699999999965</v>
      </c>
      <c r="K99" s="36">
        <v>3.839999999999962</v>
      </c>
      <c r="L99" s="21">
        <v>75.09999999999988</v>
      </c>
      <c r="M99" s="99"/>
      <c r="N99" s="99"/>
      <c r="O99" s="99"/>
      <c r="P99" s="99"/>
    </row>
    <row r="100" spans="1:16" s="110" customFormat="1" ht="13.5" customHeight="1">
      <c r="A100" s="35">
        <v>305.17999999999785</v>
      </c>
      <c r="B100" s="36">
        <v>2.349999999999994</v>
      </c>
      <c r="C100" s="56">
        <v>35.60000000000001</v>
      </c>
      <c r="D100" s="36">
        <v>305.6799999999974</v>
      </c>
      <c r="E100" s="36">
        <v>2.849999999999983</v>
      </c>
      <c r="F100" s="56">
        <v>48.000000000000014</v>
      </c>
      <c r="G100" s="114">
        <v>306.17999999999694</v>
      </c>
      <c r="H100" s="114">
        <v>3.3499999999999726</v>
      </c>
      <c r="I100" s="63">
        <v>60.500000000000014</v>
      </c>
      <c r="J100" s="36">
        <v>306.6799999999965</v>
      </c>
      <c r="K100" s="36">
        <v>3.849999999999962</v>
      </c>
      <c r="L100" s="21">
        <v>75.39999999999988</v>
      </c>
      <c r="M100" s="99"/>
      <c r="N100" s="99"/>
      <c r="O100" s="99"/>
      <c r="P100" s="99"/>
    </row>
    <row r="101" spans="1:16" s="110" customFormat="1" ht="13.5" customHeight="1">
      <c r="A101" s="35">
        <v>305.18999999999784</v>
      </c>
      <c r="B101" s="36">
        <v>2.3599999999999937</v>
      </c>
      <c r="C101" s="56">
        <v>35.80000000000001</v>
      </c>
      <c r="D101" s="36">
        <v>305.6899999999974</v>
      </c>
      <c r="E101" s="36">
        <v>2.859999999999983</v>
      </c>
      <c r="F101" s="56">
        <v>48.250000000000014</v>
      </c>
      <c r="G101" s="114">
        <v>306.1899999999969</v>
      </c>
      <c r="H101" s="114">
        <v>3.3599999999999723</v>
      </c>
      <c r="I101" s="63">
        <v>60.750000000000014</v>
      </c>
      <c r="J101" s="36">
        <v>306.6899999999965</v>
      </c>
      <c r="K101" s="36">
        <v>3.8599999999999617</v>
      </c>
      <c r="L101" s="21">
        <v>75.69999999999987</v>
      </c>
      <c r="M101" s="99"/>
      <c r="N101" s="99"/>
      <c r="O101" s="99"/>
      <c r="P101" s="99"/>
    </row>
    <row r="102" spans="1:16" s="110" customFormat="1" ht="13.5" customHeight="1">
      <c r="A102" s="39">
        <v>305.19999999999783</v>
      </c>
      <c r="B102" s="40">
        <v>2.3699999999999934</v>
      </c>
      <c r="C102" s="58">
        <v>36.000000000000014</v>
      </c>
      <c r="D102" s="40">
        <v>305.6999999999974</v>
      </c>
      <c r="E102" s="40">
        <v>2.869999999999983</v>
      </c>
      <c r="F102" s="58">
        <v>48.500000000000014</v>
      </c>
      <c r="G102" s="115">
        <v>306.1999999999969</v>
      </c>
      <c r="H102" s="115">
        <v>3.369999999999972</v>
      </c>
      <c r="I102" s="65">
        <v>61.000000000000014</v>
      </c>
      <c r="J102" s="40">
        <v>306.69999999999646</v>
      </c>
      <c r="K102" s="40">
        <v>3.8699999999999615</v>
      </c>
      <c r="L102" s="22">
        <v>75.99999999999987</v>
      </c>
      <c r="M102" s="99"/>
      <c r="N102" s="99"/>
      <c r="O102" s="99"/>
      <c r="P102" s="99"/>
    </row>
    <row r="103" spans="1:16" s="110" customFormat="1" ht="13.5" customHeight="1">
      <c r="A103" s="50">
        <v>305.2099999999978</v>
      </c>
      <c r="B103" s="51">
        <v>2.3799999999999932</v>
      </c>
      <c r="C103" s="54">
        <v>36.250000000000014</v>
      </c>
      <c r="D103" s="51">
        <v>305.70999999999736</v>
      </c>
      <c r="E103" s="51">
        <v>2.8799999999999826</v>
      </c>
      <c r="F103" s="54">
        <v>48.750000000000014</v>
      </c>
      <c r="G103" s="113">
        <v>306.2099999999969</v>
      </c>
      <c r="H103" s="113">
        <v>3.379999999999972</v>
      </c>
      <c r="I103" s="61">
        <v>61.30000000000001</v>
      </c>
      <c r="J103" s="51">
        <v>306.70999999999646</v>
      </c>
      <c r="K103" s="51">
        <v>3.8799999999999613</v>
      </c>
      <c r="L103" s="24">
        <v>76.29999999999987</v>
      </c>
      <c r="M103" s="99"/>
      <c r="N103" s="99"/>
      <c r="O103" s="99"/>
      <c r="P103" s="99"/>
    </row>
    <row r="104" spans="1:16" s="110" customFormat="1" ht="13.5" customHeight="1">
      <c r="A104" s="35">
        <v>305.2199999999978</v>
      </c>
      <c r="B104" s="36">
        <v>2.389999999999993</v>
      </c>
      <c r="C104" s="56">
        <v>36.500000000000014</v>
      </c>
      <c r="D104" s="36">
        <v>305.71999999999736</v>
      </c>
      <c r="E104" s="36">
        <v>2.8899999999999824</v>
      </c>
      <c r="F104" s="56">
        <v>49.000000000000014</v>
      </c>
      <c r="G104" s="114">
        <v>306.2199999999969</v>
      </c>
      <c r="H104" s="114">
        <v>3.3899999999999717</v>
      </c>
      <c r="I104" s="63">
        <v>61.60000000000001</v>
      </c>
      <c r="J104" s="36">
        <v>306.71999999999645</v>
      </c>
      <c r="K104" s="36">
        <v>3.889999999999961</v>
      </c>
      <c r="L104" s="21">
        <v>76.59999999999987</v>
      </c>
      <c r="M104" s="99"/>
      <c r="N104" s="99"/>
      <c r="O104" s="99"/>
      <c r="P104" s="99"/>
    </row>
    <row r="105" spans="1:16" s="110" customFormat="1" ht="13.5" customHeight="1">
      <c r="A105" s="35">
        <v>305.2299999999978</v>
      </c>
      <c r="B105" s="36">
        <v>2.399999999999993</v>
      </c>
      <c r="C105" s="56">
        <v>36.750000000000014</v>
      </c>
      <c r="D105" s="36">
        <v>305.72999999999735</v>
      </c>
      <c r="E105" s="36">
        <v>2.899999999999982</v>
      </c>
      <c r="F105" s="56">
        <v>49.250000000000014</v>
      </c>
      <c r="G105" s="114">
        <v>306.2299999999969</v>
      </c>
      <c r="H105" s="114">
        <v>3.3999999999999715</v>
      </c>
      <c r="I105" s="63">
        <v>61.900000000000006</v>
      </c>
      <c r="J105" s="36">
        <v>306.72999999999644</v>
      </c>
      <c r="K105" s="36">
        <v>3.899999999999961</v>
      </c>
      <c r="L105" s="21">
        <v>76.89999999999986</v>
      </c>
      <c r="M105" s="99"/>
      <c r="N105" s="99"/>
      <c r="O105" s="99"/>
      <c r="P105" s="99"/>
    </row>
    <row r="106" spans="1:16" s="110" customFormat="1" ht="13.5" customHeight="1">
      <c r="A106" s="35">
        <v>305.2399999999978</v>
      </c>
      <c r="B106" s="36">
        <v>2.4099999999999926</v>
      </c>
      <c r="C106" s="56">
        <v>37.000000000000014</v>
      </c>
      <c r="D106" s="36">
        <v>305.73999999999734</v>
      </c>
      <c r="E106" s="36">
        <v>2.909999999999982</v>
      </c>
      <c r="F106" s="56">
        <v>49.500000000000014</v>
      </c>
      <c r="G106" s="114">
        <v>306.2399999999969</v>
      </c>
      <c r="H106" s="114">
        <v>3.4099999999999713</v>
      </c>
      <c r="I106" s="63">
        <v>62.2</v>
      </c>
      <c r="J106" s="36">
        <v>306.7399999999964</v>
      </c>
      <c r="K106" s="36">
        <v>3.9099999999999606</v>
      </c>
      <c r="L106" s="21">
        <v>77.19999999999986</v>
      </c>
      <c r="M106" s="99"/>
      <c r="N106" s="99"/>
      <c r="O106" s="99"/>
      <c r="P106" s="99"/>
    </row>
    <row r="107" spans="1:16" s="110" customFormat="1" ht="13.5" customHeight="1">
      <c r="A107" s="35">
        <v>305.2499999999978</v>
      </c>
      <c r="B107" s="36">
        <v>2.4199999999999924</v>
      </c>
      <c r="C107" s="56">
        <v>37.250000000000014</v>
      </c>
      <c r="D107" s="36">
        <v>305.7499999999973</v>
      </c>
      <c r="E107" s="36">
        <v>2.9199999999999817</v>
      </c>
      <c r="F107" s="56">
        <v>49.750000000000014</v>
      </c>
      <c r="G107" s="114">
        <v>306.2499999999969</v>
      </c>
      <c r="H107" s="114">
        <v>3.419999999999971</v>
      </c>
      <c r="I107" s="63">
        <v>62.5</v>
      </c>
      <c r="J107" s="36">
        <v>306.7499999999964</v>
      </c>
      <c r="K107" s="36">
        <v>3.9199999999999604</v>
      </c>
      <c r="L107" s="21">
        <v>77.49999999999986</v>
      </c>
      <c r="M107" s="99"/>
      <c r="N107" s="99"/>
      <c r="O107" s="99"/>
      <c r="P107" s="99"/>
    </row>
    <row r="108" spans="1:16" s="110" customFormat="1" ht="13.5" customHeight="1">
      <c r="A108" s="35">
        <v>305.2599999999978</v>
      </c>
      <c r="B108" s="36">
        <v>2.429999999999992</v>
      </c>
      <c r="C108" s="56">
        <v>37.500000000000014</v>
      </c>
      <c r="D108" s="36">
        <v>305.7599999999973</v>
      </c>
      <c r="E108" s="36">
        <v>2.9299999999999815</v>
      </c>
      <c r="F108" s="56">
        <v>50.000000000000014</v>
      </c>
      <c r="G108" s="114">
        <v>306.25999999999686</v>
      </c>
      <c r="H108" s="114">
        <v>3.429999999999971</v>
      </c>
      <c r="I108" s="63">
        <v>62.8</v>
      </c>
      <c r="J108" s="36">
        <v>306.7599999999964</v>
      </c>
      <c r="K108" s="36">
        <v>3.92999999999996</v>
      </c>
      <c r="L108" s="21">
        <v>77.79999999999986</v>
      </c>
      <c r="M108" s="99"/>
      <c r="N108" s="99"/>
      <c r="O108" s="99"/>
      <c r="P108" s="99"/>
    </row>
    <row r="109" spans="1:16" s="110" customFormat="1" ht="13.5" customHeight="1">
      <c r="A109" s="35">
        <v>305.26999999999776</v>
      </c>
      <c r="B109" s="36">
        <v>2.439999999999992</v>
      </c>
      <c r="C109" s="56">
        <v>37.750000000000014</v>
      </c>
      <c r="D109" s="36">
        <v>305.7699999999973</v>
      </c>
      <c r="E109" s="36">
        <v>2.9399999999999813</v>
      </c>
      <c r="F109" s="56">
        <v>50.250000000000014</v>
      </c>
      <c r="G109" s="114">
        <v>306.26999999999686</v>
      </c>
      <c r="H109" s="114">
        <v>3.4399999999999706</v>
      </c>
      <c r="I109" s="63">
        <v>63.099999999999994</v>
      </c>
      <c r="J109" s="36">
        <v>306.7699999999964</v>
      </c>
      <c r="K109" s="36">
        <v>3.93999999999996</v>
      </c>
      <c r="L109" s="21">
        <v>78.09999999999985</v>
      </c>
      <c r="M109" s="99"/>
      <c r="N109" s="99"/>
      <c r="O109" s="99"/>
      <c r="P109" s="99"/>
    </row>
    <row r="110" spans="1:123" s="110" customFormat="1" ht="13.5" customHeight="1">
      <c r="A110" s="35">
        <v>305.27999999999776</v>
      </c>
      <c r="B110" s="36">
        <v>2.4499999999999917</v>
      </c>
      <c r="C110" s="56">
        <v>38.000000000000014</v>
      </c>
      <c r="D110" s="36">
        <v>305.7799999999973</v>
      </c>
      <c r="E110" s="36">
        <v>2.949999999999981</v>
      </c>
      <c r="F110" s="56">
        <v>50.500000000000014</v>
      </c>
      <c r="G110" s="114">
        <v>306.27999999999685</v>
      </c>
      <c r="H110" s="114">
        <v>3.4499999999999704</v>
      </c>
      <c r="I110" s="63">
        <v>63.39999999999999</v>
      </c>
      <c r="J110" s="36">
        <v>306.7799999999964</v>
      </c>
      <c r="K110" s="36">
        <v>3.9499999999999598</v>
      </c>
      <c r="L110" s="21">
        <v>78.39999999999985</v>
      </c>
      <c r="M110" s="101"/>
      <c r="N110" s="99"/>
      <c r="O110" s="101"/>
      <c r="P110" s="101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  <c r="DO110" s="118"/>
      <c r="DP110" s="118"/>
      <c r="DQ110" s="118"/>
      <c r="DR110" s="118"/>
      <c r="DS110" s="118"/>
    </row>
    <row r="111" spans="1:123" s="119" customFormat="1" ht="13.5" customHeight="1">
      <c r="A111" s="39">
        <v>305.28999999999775</v>
      </c>
      <c r="B111" s="40">
        <v>2.4599999999999915</v>
      </c>
      <c r="C111" s="58">
        <v>38.250000000000014</v>
      </c>
      <c r="D111" s="40">
        <v>305.7899999999973</v>
      </c>
      <c r="E111" s="40">
        <v>2.959999999999981</v>
      </c>
      <c r="F111" s="58">
        <v>50.750000000000014</v>
      </c>
      <c r="G111" s="115">
        <v>306.28999999999684</v>
      </c>
      <c r="H111" s="115">
        <v>3.45999999999997</v>
      </c>
      <c r="I111" s="65">
        <v>63.69999999999999</v>
      </c>
      <c r="J111" s="40">
        <v>306.7899999999964</v>
      </c>
      <c r="K111" s="40">
        <v>3.9599999999999596</v>
      </c>
      <c r="L111" s="22">
        <v>78.69999999999985</v>
      </c>
      <c r="M111" s="101"/>
      <c r="N111" s="101"/>
      <c r="O111" s="101"/>
      <c r="P111" s="101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  <c r="DI111" s="118"/>
      <c r="DJ111" s="118"/>
      <c r="DK111" s="118"/>
      <c r="DL111" s="118"/>
      <c r="DM111" s="118"/>
      <c r="DN111" s="118"/>
      <c r="DO111" s="118"/>
      <c r="DP111" s="118"/>
      <c r="DQ111" s="118"/>
      <c r="DR111" s="118"/>
      <c r="DS111" s="118"/>
    </row>
    <row r="112" spans="1:16" s="118" customFormat="1" ht="13.5" customHeight="1">
      <c r="A112" s="120"/>
      <c r="B112" s="120"/>
      <c r="C112" s="12"/>
      <c r="D112" s="120"/>
      <c r="E112" s="120"/>
      <c r="F112" s="12"/>
      <c r="G112" s="120"/>
      <c r="H112" s="120"/>
      <c r="I112" s="12"/>
      <c r="J112" s="120"/>
      <c r="K112" s="120"/>
      <c r="L112" s="12"/>
      <c r="M112" s="101"/>
      <c r="N112" s="101"/>
      <c r="O112" s="101"/>
      <c r="P112" s="101"/>
    </row>
    <row r="113" spans="1:16" s="110" customFormat="1" ht="19.5" customHeight="1">
      <c r="A113" s="168" t="s">
        <v>9</v>
      </c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99"/>
      <c r="N113" s="101"/>
      <c r="O113" s="99"/>
      <c r="P113" s="99"/>
    </row>
    <row r="114" spans="1:16" s="110" customFormat="1" ht="15" customHeight="1">
      <c r="A114" s="167" t="s">
        <v>13</v>
      </c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99"/>
      <c r="N114" s="99"/>
      <c r="O114" s="99"/>
      <c r="P114" s="99"/>
    </row>
    <row r="115" spans="1:16" s="110" customFormat="1" ht="18" customHeight="1">
      <c r="A115" s="167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21"/>
      <c r="N115" s="99"/>
      <c r="O115" s="122"/>
      <c r="P115" s="122"/>
    </row>
    <row r="116" spans="1:16" s="110" customFormat="1" ht="19.5" customHeight="1">
      <c r="A116" s="128" t="s">
        <v>1</v>
      </c>
      <c r="B116" s="128" t="s">
        <v>1</v>
      </c>
      <c r="C116" s="128" t="s">
        <v>11</v>
      </c>
      <c r="D116" s="128" t="s">
        <v>1</v>
      </c>
      <c r="E116" s="128" t="s">
        <v>1</v>
      </c>
      <c r="F116" s="128" t="s">
        <v>11</v>
      </c>
      <c r="G116" s="128" t="s">
        <v>1</v>
      </c>
      <c r="H116" s="128" t="s">
        <v>1</v>
      </c>
      <c r="I116" s="128" t="s">
        <v>11</v>
      </c>
      <c r="J116" s="128" t="s">
        <v>1</v>
      </c>
      <c r="K116" s="128" t="s">
        <v>1</v>
      </c>
      <c r="L116" s="128" t="s">
        <v>11</v>
      </c>
      <c r="M116" s="121"/>
      <c r="N116" s="122"/>
      <c r="O116" s="122"/>
      <c r="P116" s="122"/>
    </row>
    <row r="117" spans="1:16" s="110" customFormat="1" ht="19.5" customHeight="1">
      <c r="A117" s="128" t="s">
        <v>2</v>
      </c>
      <c r="B117" s="128" t="s">
        <v>3</v>
      </c>
      <c r="C117" s="128" t="s">
        <v>14</v>
      </c>
      <c r="D117" s="128" t="s">
        <v>2</v>
      </c>
      <c r="E117" s="128" t="s">
        <v>3</v>
      </c>
      <c r="F117" s="128" t="s">
        <v>14</v>
      </c>
      <c r="G117" s="128" t="s">
        <v>2</v>
      </c>
      <c r="H117" s="128" t="s">
        <v>3</v>
      </c>
      <c r="I117" s="128" t="s">
        <v>14</v>
      </c>
      <c r="J117" s="128" t="s">
        <v>2</v>
      </c>
      <c r="K117" s="128" t="s">
        <v>3</v>
      </c>
      <c r="L117" s="128" t="s">
        <v>14</v>
      </c>
      <c r="M117" s="121"/>
      <c r="N117" s="122"/>
      <c r="O117" s="122"/>
      <c r="P117" s="122"/>
    </row>
    <row r="118" spans="1:16" s="110" customFormat="1" ht="15" customHeight="1">
      <c r="A118" s="123">
        <v>306.7999999999964</v>
      </c>
      <c r="B118" s="123">
        <v>3.9699999999999593</v>
      </c>
      <c r="C118" s="30">
        <v>78.99999999999984</v>
      </c>
      <c r="D118" s="120"/>
      <c r="E118" s="120"/>
      <c r="F118" s="12"/>
      <c r="G118" s="120"/>
      <c r="H118" s="120"/>
      <c r="I118" s="12"/>
      <c r="J118" s="120"/>
      <c r="K118" s="120"/>
      <c r="L118" s="12"/>
      <c r="M118" s="121"/>
      <c r="N118" s="122"/>
      <c r="O118" s="122"/>
      <c r="P118" s="122"/>
    </row>
    <row r="119" spans="1:16" s="110" customFormat="1" ht="15" customHeight="1">
      <c r="A119" s="123">
        <v>306.80999999999636</v>
      </c>
      <c r="B119" s="123">
        <v>3.979999999999959</v>
      </c>
      <c r="C119" s="30">
        <v>79.29999999999984</v>
      </c>
      <c r="D119" s="120"/>
      <c r="E119" s="120"/>
      <c r="F119" s="12"/>
      <c r="G119" s="120"/>
      <c r="H119" s="120"/>
      <c r="I119" s="12"/>
      <c r="J119" s="120"/>
      <c r="K119" s="120"/>
      <c r="L119" s="12"/>
      <c r="M119" s="121"/>
      <c r="N119" s="122"/>
      <c r="O119" s="122"/>
      <c r="P119" s="122"/>
    </row>
    <row r="120" spans="1:16" s="110" customFormat="1" ht="15" customHeight="1">
      <c r="A120" s="123">
        <v>306.81999999999636</v>
      </c>
      <c r="B120" s="123">
        <v>3.989999999999959</v>
      </c>
      <c r="C120" s="30">
        <v>79.59999999999984</v>
      </c>
      <c r="D120" s="120"/>
      <c r="E120" s="120"/>
      <c r="F120" s="12"/>
      <c r="G120" s="120"/>
      <c r="H120" s="120"/>
      <c r="I120" s="12"/>
      <c r="J120" s="120"/>
      <c r="K120" s="120"/>
      <c r="L120" s="12"/>
      <c r="M120" s="121"/>
      <c r="N120" s="122"/>
      <c r="O120" s="122"/>
      <c r="P120" s="122"/>
    </row>
    <row r="121" spans="1:16" s="110" customFormat="1" ht="15" customHeight="1">
      <c r="A121" s="123">
        <v>306.82999999999635</v>
      </c>
      <c r="B121" s="123">
        <v>3.9999999999999587</v>
      </c>
      <c r="C121" s="30">
        <v>79.89999999999984</v>
      </c>
      <c r="D121" s="120"/>
      <c r="E121" s="120"/>
      <c r="F121" s="12"/>
      <c r="G121" s="120"/>
      <c r="H121" s="120"/>
      <c r="I121" s="12"/>
      <c r="J121" s="120"/>
      <c r="K121" s="120"/>
      <c r="L121" s="12"/>
      <c r="M121" s="121"/>
      <c r="N121" s="122"/>
      <c r="O121" s="122"/>
      <c r="P121" s="122"/>
    </row>
    <row r="122" spans="1:16" s="110" customFormat="1" ht="15" customHeight="1">
      <c r="A122" s="123">
        <v>306.83999999999634</v>
      </c>
      <c r="B122" s="123">
        <v>4.009999999999959</v>
      </c>
      <c r="C122" s="30">
        <v>80.19999999999983</v>
      </c>
      <c r="D122" s="120"/>
      <c r="E122" s="120"/>
      <c r="F122" s="12"/>
      <c r="G122" s="120"/>
      <c r="H122" s="120"/>
      <c r="I122" s="12"/>
      <c r="J122" s="120"/>
      <c r="K122" s="120"/>
      <c r="L122" s="12"/>
      <c r="M122" s="121"/>
      <c r="N122" s="122"/>
      <c r="O122" s="122"/>
      <c r="P122" s="122"/>
    </row>
    <row r="123" spans="1:16" s="110" customFormat="1" ht="15" customHeight="1">
      <c r="A123" s="123">
        <v>306.8499999999963</v>
      </c>
      <c r="B123" s="123">
        <v>4.019999999999959</v>
      </c>
      <c r="C123" s="30">
        <v>80.49999999999983</v>
      </c>
      <c r="D123" s="120"/>
      <c r="E123" s="120"/>
      <c r="F123" s="12"/>
      <c r="G123" s="120"/>
      <c r="H123" s="120"/>
      <c r="I123" s="12"/>
      <c r="J123" s="120"/>
      <c r="K123" s="120"/>
      <c r="L123" s="12"/>
      <c r="M123" s="121"/>
      <c r="N123" s="122"/>
      <c r="O123" s="122"/>
      <c r="P123" s="122"/>
    </row>
    <row r="124" spans="1:16" s="110" customFormat="1" ht="15" customHeight="1">
      <c r="A124" s="123">
        <v>306.8599999999963</v>
      </c>
      <c r="B124" s="123">
        <v>4.0299999999999585</v>
      </c>
      <c r="C124" s="30">
        <v>80.79999999999983</v>
      </c>
      <c r="D124" s="120"/>
      <c r="E124" s="120"/>
      <c r="F124" s="12"/>
      <c r="G124" s="120"/>
      <c r="H124" s="120"/>
      <c r="I124" s="12"/>
      <c r="J124" s="120"/>
      <c r="K124" s="120"/>
      <c r="L124" s="12"/>
      <c r="M124" s="121"/>
      <c r="N124" s="122"/>
      <c r="O124" s="122"/>
      <c r="P124" s="122"/>
    </row>
    <row r="125" spans="1:16" s="110" customFormat="1" ht="15" customHeight="1">
      <c r="A125" s="123">
        <v>306.8699999999963</v>
      </c>
      <c r="B125" s="123">
        <v>4.039999999999958</v>
      </c>
      <c r="C125" s="30">
        <v>81.09999999999982</v>
      </c>
      <c r="D125" s="120"/>
      <c r="E125" s="120"/>
      <c r="F125" s="12"/>
      <c r="G125" s="120"/>
      <c r="H125" s="120"/>
      <c r="I125" s="12"/>
      <c r="J125" s="120"/>
      <c r="K125" s="120"/>
      <c r="L125" s="12"/>
      <c r="M125" s="121"/>
      <c r="N125" s="122"/>
      <c r="O125" s="122"/>
      <c r="P125" s="122"/>
    </row>
    <row r="126" spans="1:16" s="110" customFormat="1" ht="15" customHeight="1">
      <c r="A126" s="123">
        <v>306.8799999999963</v>
      </c>
      <c r="B126" s="123">
        <v>4.049999999999958</v>
      </c>
      <c r="C126" s="30">
        <v>81.39999999999982</v>
      </c>
      <c r="D126" s="120"/>
      <c r="E126" s="120"/>
      <c r="F126" s="12"/>
      <c r="G126" s="120"/>
      <c r="H126" s="120"/>
      <c r="I126" s="12"/>
      <c r="J126" s="120"/>
      <c r="K126" s="120"/>
      <c r="L126" s="12"/>
      <c r="M126" s="121"/>
      <c r="N126" s="122"/>
      <c r="O126" s="122"/>
      <c r="P126" s="122"/>
    </row>
    <row r="127" spans="1:16" s="110" customFormat="1" ht="15" customHeight="1">
      <c r="A127" s="123">
        <v>306.8899999999963</v>
      </c>
      <c r="B127" s="123">
        <v>4.059999999999958</v>
      </c>
      <c r="C127" s="30">
        <v>81.69999999999982</v>
      </c>
      <c r="D127" s="120"/>
      <c r="E127" s="120"/>
      <c r="F127" s="12"/>
      <c r="G127" s="120"/>
      <c r="H127" s="120"/>
      <c r="I127" s="12"/>
      <c r="J127" s="120"/>
      <c r="K127" s="120"/>
      <c r="L127" s="12"/>
      <c r="M127" s="121"/>
      <c r="N127" s="122"/>
      <c r="O127" s="122"/>
      <c r="P127" s="122"/>
    </row>
    <row r="128" spans="1:16" s="110" customFormat="1" ht="15" customHeight="1">
      <c r="A128" s="123">
        <v>306.8999999999963</v>
      </c>
      <c r="B128" s="123">
        <v>4.069999999999958</v>
      </c>
      <c r="C128" s="30">
        <v>81.99999999999982</v>
      </c>
      <c r="D128" s="120"/>
      <c r="E128" s="120"/>
      <c r="F128" s="12"/>
      <c r="G128" s="120"/>
      <c r="H128" s="120"/>
      <c r="I128" s="12"/>
      <c r="J128" s="120"/>
      <c r="K128" s="120"/>
      <c r="L128" s="12"/>
      <c r="M128" s="121"/>
      <c r="N128" s="122"/>
      <c r="O128" s="122"/>
      <c r="P128" s="122"/>
    </row>
    <row r="129" spans="1:16" s="110" customFormat="1" ht="15" customHeight="1">
      <c r="A129" s="123">
        <v>306.9099999999963</v>
      </c>
      <c r="B129" s="123">
        <v>4.079999999999957</v>
      </c>
      <c r="C129" s="30">
        <v>82.29999999999981</v>
      </c>
      <c r="D129" s="120"/>
      <c r="E129" s="120"/>
      <c r="F129" s="12"/>
      <c r="G129" s="120"/>
      <c r="H129" s="120"/>
      <c r="I129" s="12"/>
      <c r="J129" s="120"/>
      <c r="K129" s="120"/>
      <c r="L129" s="12"/>
      <c r="M129" s="121"/>
      <c r="N129" s="122"/>
      <c r="O129" s="122"/>
      <c r="P129" s="122"/>
    </row>
    <row r="130" spans="1:16" s="110" customFormat="1" ht="15" customHeight="1">
      <c r="A130" s="123">
        <v>306.91999999999626</v>
      </c>
      <c r="B130" s="123">
        <v>4.089999999999957</v>
      </c>
      <c r="C130" s="30">
        <v>82.59999999999981</v>
      </c>
      <c r="D130" s="120"/>
      <c r="E130" s="120"/>
      <c r="F130" s="12"/>
      <c r="G130" s="120"/>
      <c r="H130" s="120"/>
      <c r="I130" s="12"/>
      <c r="J130" s="120"/>
      <c r="K130" s="120"/>
      <c r="L130" s="12"/>
      <c r="M130" s="121"/>
      <c r="N130" s="122"/>
      <c r="O130" s="122"/>
      <c r="P130" s="122"/>
    </row>
    <row r="131" spans="1:16" s="110" customFormat="1" ht="15" customHeight="1">
      <c r="A131" s="123">
        <v>306.92999999999626</v>
      </c>
      <c r="B131" s="123">
        <v>4.099999999999957</v>
      </c>
      <c r="C131" s="30">
        <v>82.8999999999998</v>
      </c>
      <c r="D131" s="120"/>
      <c r="E131" s="120"/>
      <c r="F131" s="12"/>
      <c r="G131" s="120"/>
      <c r="H131" s="120"/>
      <c r="I131" s="12"/>
      <c r="J131" s="120"/>
      <c r="K131" s="120"/>
      <c r="L131" s="12"/>
      <c r="M131" s="121"/>
      <c r="N131" s="122"/>
      <c r="O131" s="122"/>
      <c r="P131" s="122"/>
    </row>
    <row r="132" spans="1:16" s="110" customFormat="1" ht="15" customHeight="1">
      <c r="A132" s="123">
        <v>306.93999999999625</v>
      </c>
      <c r="B132" s="123">
        <v>4.109999999999957</v>
      </c>
      <c r="C132" s="30">
        <v>83.1999999999998</v>
      </c>
      <c r="D132" s="120"/>
      <c r="E132" s="120"/>
      <c r="F132" s="12"/>
      <c r="G132" s="120"/>
      <c r="H132" s="120"/>
      <c r="I132" s="12"/>
      <c r="J132" s="120"/>
      <c r="K132" s="120"/>
      <c r="L132" s="12"/>
      <c r="M132" s="121"/>
      <c r="N132" s="122"/>
      <c r="O132" s="122"/>
      <c r="P132" s="122"/>
    </row>
    <row r="133" spans="1:16" s="110" customFormat="1" ht="15" customHeight="1">
      <c r="A133" s="123">
        <v>306.94999999999624</v>
      </c>
      <c r="B133" s="123">
        <v>4.119999999999957</v>
      </c>
      <c r="C133" s="30">
        <v>83.4999999999998</v>
      </c>
      <c r="D133" s="120"/>
      <c r="E133" s="120"/>
      <c r="F133" s="12"/>
      <c r="G133" s="120"/>
      <c r="H133" s="120"/>
      <c r="I133" s="12"/>
      <c r="J133" s="120"/>
      <c r="K133" s="120"/>
      <c r="L133" s="12"/>
      <c r="M133" s="121"/>
      <c r="N133" s="122"/>
      <c r="O133" s="122"/>
      <c r="P133" s="122"/>
    </row>
    <row r="134" spans="1:16" s="110" customFormat="1" ht="15" customHeight="1">
      <c r="A134" s="123">
        <v>306.9599999999962</v>
      </c>
      <c r="B134" s="123">
        <v>4.129999999999956</v>
      </c>
      <c r="C134" s="30">
        <v>83.7999999999998</v>
      </c>
      <c r="D134" s="120"/>
      <c r="E134" s="120"/>
      <c r="F134" s="12"/>
      <c r="G134" s="120"/>
      <c r="H134" s="120"/>
      <c r="I134" s="12"/>
      <c r="J134" s="120"/>
      <c r="K134" s="120"/>
      <c r="L134" s="12"/>
      <c r="M134" s="121"/>
      <c r="N134" s="122"/>
      <c r="O134" s="122"/>
      <c r="P134" s="122"/>
    </row>
    <row r="135" spans="1:16" s="110" customFormat="1" ht="15" customHeight="1">
      <c r="A135" s="123">
        <v>306.9699999999962</v>
      </c>
      <c r="B135" s="123">
        <v>4.139999999999956</v>
      </c>
      <c r="C135" s="30">
        <v>84.0999999999998</v>
      </c>
      <c r="D135" s="120"/>
      <c r="E135" s="120"/>
      <c r="F135" s="12"/>
      <c r="G135" s="120"/>
      <c r="H135" s="120"/>
      <c r="I135" s="12"/>
      <c r="J135" s="120"/>
      <c r="K135" s="120"/>
      <c r="L135" s="12"/>
      <c r="M135" s="121"/>
      <c r="N135" s="122"/>
      <c r="O135" s="122"/>
      <c r="P135" s="122"/>
    </row>
    <row r="136" spans="1:16" s="110" customFormat="1" ht="15" customHeight="1">
      <c r="A136" s="123">
        <v>306.9799999999962</v>
      </c>
      <c r="B136" s="123">
        <v>4.149999999999956</v>
      </c>
      <c r="C136" s="30">
        <v>84.39999999999979</v>
      </c>
      <c r="D136" s="120"/>
      <c r="E136" s="120"/>
      <c r="F136" s="12"/>
      <c r="G136" s="120"/>
      <c r="H136" s="120"/>
      <c r="I136" s="12"/>
      <c r="J136" s="120"/>
      <c r="K136" s="120"/>
      <c r="L136" s="12"/>
      <c r="M136" s="121"/>
      <c r="N136" s="122"/>
      <c r="O136" s="122"/>
      <c r="P136" s="122"/>
    </row>
    <row r="137" spans="1:16" s="110" customFormat="1" ht="15" customHeight="1">
      <c r="A137" s="123">
        <v>306.9899999999962</v>
      </c>
      <c r="B137" s="123">
        <v>4.159999999999956</v>
      </c>
      <c r="C137" s="30">
        <v>84.69999999999979</v>
      </c>
      <c r="D137" s="120"/>
      <c r="E137" s="120"/>
      <c r="F137" s="12"/>
      <c r="G137" s="120"/>
      <c r="H137" s="120"/>
      <c r="I137" s="12"/>
      <c r="J137" s="120"/>
      <c r="K137" s="120"/>
      <c r="L137" s="12"/>
      <c r="M137" s="121"/>
      <c r="N137" s="122"/>
      <c r="O137" s="122"/>
      <c r="P137" s="122"/>
    </row>
    <row r="138" spans="1:16" s="110" customFormat="1" ht="15" customHeight="1">
      <c r="A138" s="123">
        <v>306.9999999999962</v>
      </c>
      <c r="B138" s="123">
        <v>4.1699999999999555</v>
      </c>
      <c r="C138" s="30">
        <v>84.99999999999979</v>
      </c>
      <c r="D138" s="120"/>
      <c r="E138" s="120"/>
      <c r="F138" s="12"/>
      <c r="G138" s="120"/>
      <c r="H138" s="120"/>
      <c r="I138" s="12"/>
      <c r="J138" s="120"/>
      <c r="K138" s="120"/>
      <c r="L138" s="12"/>
      <c r="M138" s="121"/>
      <c r="N138" s="122"/>
      <c r="O138" s="122"/>
      <c r="P138" s="122"/>
    </row>
    <row r="139" spans="1:16" s="110" customFormat="1" ht="15" customHeight="1">
      <c r="A139" s="123">
        <v>307.0099999999962</v>
      </c>
      <c r="B139" s="123">
        <v>4.179999999999955</v>
      </c>
      <c r="C139" s="30">
        <v>85.29999999999978</v>
      </c>
      <c r="D139" s="120"/>
      <c r="E139" s="120"/>
      <c r="F139" s="12"/>
      <c r="G139" s="120"/>
      <c r="H139" s="120"/>
      <c r="I139" s="12"/>
      <c r="J139" s="120"/>
      <c r="K139" s="120"/>
      <c r="L139" s="12"/>
      <c r="M139" s="121"/>
      <c r="N139" s="122"/>
      <c r="O139" s="122"/>
      <c r="P139" s="122"/>
    </row>
    <row r="140" spans="1:16" s="110" customFormat="1" ht="15" customHeight="1">
      <c r="A140" s="123">
        <v>307.0199999999962</v>
      </c>
      <c r="B140" s="123">
        <v>4.189999999999955</v>
      </c>
      <c r="C140" s="30">
        <v>85.59999999999978</v>
      </c>
      <c r="D140" s="120"/>
      <c r="E140" s="120"/>
      <c r="F140" s="12"/>
      <c r="G140" s="120"/>
      <c r="H140" s="120"/>
      <c r="I140" s="12"/>
      <c r="J140" s="120"/>
      <c r="K140" s="120"/>
      <c r="L140" s="12"/>
      <c r="M140" s="121"/>
      <c r="N140" s="122"/>
      <c r="O140" s="122"/>
      <c r="P140" s="122"/>
    </row>
    <row r="141" spans="1:16" s="110" customFormat="1" ht="15" customHeight="1">
      <c r="A141" s="123">
        <v>307.02999999999616</v>
      </c>
      <c r="B141" s="123">
        <v>4.199999999999955</v>
      </c>
      <c r="C141" s="30">
        <v>85.89999999999978</v>
      </c>
      <c r="D141" s="120"/>
      <c r="E141" s="120"/>
      <c r="F141" s="12"/>
      <c r="G141" s="120"/>
      <c r="H141" s="120"/>
      <c r="I141" s="12"/>
      <c r="J141" s="120"/>
      <c r="K141" s="120"/>
      <c r="L141" s="12"/>
      <c r="M141" s="121"/>
      <c r="N141" s="122"/>
      <c r="O141" s="122"/>
      <c r="P141" s="122"/>
    </row>
    <row r="142" spans="1:16" s="110" customFormat="1" ht="15" customHeight="1">
      <c r="A142" s="123">
        <v>307.03999999999616</v>
      </c>
      <c r="B142" s="123">
        <v>4.209999999999955</v>
      </c>
      <c r="C142" s="30">
        <v>86.19999999999978</v>
      </c>
      <c r="D142" s="120"/>
      <c r="E142" s="120"/>
      <c r="F142" s="12"/>
      <c r="G142" s="120"/>
      <c r="H142" s="120"/>
      <c r="I142" s="12"/>
      <c r="J142" s="120"/>
      <c r="K142" s="120"/>
      <c r="L142" s="12"/>
      <c r="M142" s="121"/>
      <c r="N142" s="122"/>
      <c r="O142" s="122"/>
      <c r="P142" s="122"/>
    </row>
    <row r="143" spans="1:16" s="110" customFormat="1" ht="15" customHeight="1">
      <c r="A143" s="123">
        <v>307.04999999999615</v>
      </c>
      <c r="B143" s="123">
        <v>4.2199999999999545</v>
      </c>
      <c r="C143" s="30">
        <v>86.49999999999977</v>
      </c>
      <c r="D143" s="120"/>
      <c r="E143" s="120"/>
      <c r="F143" s="12"/>
      <c r="G143" s="120"/>
      <c r="H143" s="120"/>
      <c r="I143" s="12"/>
      <c r="J143" s="120"/>
      <c r="K143" s="120"/>
      <c r="L143" s="12"/>
      <c r="M143" s="121"/>
      <c r="N143" s="122"/>
      <c r="O143" s="122"/>
      <c r="P143" s="122"/>
    </row>
    <row r="144" spans="1:16" s="110" customFormat="1" ht="15" customHeight="1">
      <c r="A144" s="123">
        <v>307.05999999999614</v>
      </c>
      <c r="B144" s="123">
        <v>4.229999999999954</v>
      </c>
      <c r="C144" s="30">
        <v>86.79999999999977</v>
      </c>
      <c r="D144" s="120"/>
      <c r="E144" s="120"/>
      <c r="F144" s="12"/>
      <c r="G144" s="120"/>
      <c r="H144" s="120"/>
      <c r="I144" s="12"/>
      <c r="J144" s="120"/>
      <c r="K144" s="120"/>
      <c r="L144" s="12"/>
      <c r="M144" s="121"/>
      <c r="N144" s="122"/>
      <c r="O144" s="122"/>
      <c r="P144" s="122"/>
    </row>
    <row r="145" spans="1:16" s="110" customFormat="1" ht="15" customHeight="1">
      <c r="A145" s="123">
        <v>307.0699999999961</v>
      </c>
      <c r="B145" s="123">
        <v>4.239999999999954</v>
      </c>
      <c r="C145" s="30">
        <v>87.09999999999977</v>
      </c>
      <c r="D145" s="120"/>
      <c r="E145" s="120"/>
      <c r="F145" s="12"/>
      <c r="G145" s="120"/>
      <c r="H145" s="120"/>
      <c r="I145" s="12"/>
      <c r="J145" s="120"/>
      <c r="K145" s="120"/>
      <c r="L145" s="12"/>
      <c r="M145" s="121"/>
      <c r="N145" s="122"/>
      <c r="O145" s="122"/>
      <c r="P145" s="122"/>
    </row>
    <row r="146" spans="1:16" s="110" customFormat="1" ht="15" customHeight="1">
      <c r="A146" s="123">
        <v>307.0799999999961</v>
      </c>
      <c r="B146" s="123">
        <v>4.249999999999954</v>
      </c>
      <c r="C146" s="30">
        <v>87.39999999999976</v>
      </c>
      <c r="D146" s="120"/>
      <c r="E146" s="120"/>
      <c r="F146" s="12"/>
      <c r="G146" s="120"/>
      <c r="H146" s="120"/>
      <c r="I146" s="12"/>
      <c r="J146" s="120"/>
      <c r="K146" s="120"/>
      <c r="L146" s="12"/>
      <c r="M146" s="121"/>
      <c r="N146" s="122"/>
      <c r="O146" s="122"/>
      <c r="P146" s="122"/>
    </row>
    <row r="147" spans="1:16" s="110" customFormat="1" ht="15" customHeight="1">
      <c r="A147" s="123">
        <v>307.0899999999961</v>
      </c>
      <c r="B147" s="123">
        <v>4.259999999999954</v>
      </c>
      <c r="C147" s="30">
        <v>87.69999999999976</v>
      </c>
      <c r="D147" s="120"/>
      <c r="E147" s="120"/>
      <c r="F147" s="12"/>
      <c r="G147" s="120"/>
      <c r="H147" s="120"/>
      <c r="I147" s="12"/>
      <c r="J147" s="120"/>
      <c r="K147" s="120"/>
      <c r="L147" s="12"/>
      <c r="M147" s="121"/>
      <c r="N147" s="122"/>
      <c r="O147" s="122"/>
      <c r="P147" s="122"/>
    </row>
    <row r="148" spans="1:16" s="110" customFormat="1" ht="15" customHeight="1">
      <c r="A148" s="123">
        <v>307.0999999999961</v>
      </c>
      <c r="B148" s="123">
        <v>4.269999999999953</v>
      </c>
      <c r="C148" s="30">
        <v>87.99999999999976</v>
      </c>
      <c r="D148" s="120"/>
      <c r="E148" s="120"/>
      <c r="F148" s="12"/>
      <c r="G148" s="120"/>
      <c r="H148" s="120"/>
      <c r="I148" s="12"/>
      <c r="J148" s="120"/>
      <c r="K148" s="120"/>
      <c r="L148" s="12"/>
      <c r="M148" s="121"/>
      <c r="N148" s="122"/>
      <c r="O148" s="122"/>
      <c r="P148" s="122"/>
    </row>
    <row r="149" spans="1:16" s="110" customFormat="1" ht="15" customHeight="1">
      <c r="A149" s="123">
        <v>307.1099999999961</v>
      </c>
      <c r="B149" s="123">
        <v>4.279999999999953</v>
      </c>
      <c r="C149" s="30">
        <v>88.29999999999976</v>
      </c>
      <c r="D149" s="120"/>
      <c r="E149" s="120"/>
      <c r="F149" s="12"/>
      <c r="G149" s="120"/>
      <c r="H149" s="120"/>
      <c r="I149" s="12"/>
      <c r="J149" s="120"/>
      <c r="K149" s="120"/>
      <c r="L149" s="12"/>
      <c r="M149" s="121"/>
      <c r="N149" s="122"/>
      <c r="O149" s="122"/>
      <c r="P149" s="122"/>
    </row>
    <row r="150" spans="1:16" s="110" customFormat="1" ht="15" customHeight="1">
      <c r="A150" s="123">
        <v>307.1199999999961</v>
      </c>
      <c r="B150" s="123">
        <v>4.289999999999953</v>
      </c>
      <c r="C150" s="30">
        <v>88.59999999999975</v>
      </c>
      <c r="D150" s="120"/>
      <c r="E150" s="120"/>
      <c r="F150" s="12"/>
      <c r="G150" s="120"/>
      <c r="H150" s="120"/>
      <c r="I150" s="12"/>
      <c r="J150" s="120"/>
      <c r="K150" s="120"/>
      <c r="L150" s="12"/>
      <c r="M150" s="121"/>
      <c r="N150" s="122"/>
      <c r="O150" s="122"/>
      <c r="P150" s="122"/>
    </row>
    <row r="151" spans="1:16" s="110" customFormat="1" ht="15" customHeight="1">
      <c r="A151" s="123">
        <v>307.1299999999961</v>
      </c>
      <c r="B151" s="123">
        <v>4.299999999999953</v>
      </c>
      <c r="C151" s="30">
        <v>88.89999999999975</v>
      </c>
      <c r="D151" s="120"/>
      <c r="E151" s="120"/>
      <c r="F151" s="12"/>
      <c r="G151" s="120"/>
      <c r="H151" s="120"/>
      <c r="I151" s="12"/>
      <c r="J151" s="120"/>
      <c r="K151" s="120"/>
      <c r="L151" s="12"/>
      <c r="M151" s="121"/>
      <c r="N151" s="122"/>
      <c r="O151" s="122"/>
      <c r="P151" s="122"/>
    </row>
    <row r="152" spans="1:16" s="110" customFormat="1" ht="15" customHeight="1">
      <c r="A152" s="123">
        <v>307.13999999999606</v>
      </c>
      <c r="B152" s="123">
        <v>4.3099999999999525</v>
      </c>
      <c r="C152" s="30">
        <v>89.19999999999975</v>
      </c>
      <c r="D152" s="120"/>
      <c r="E152" s="120"/>
      <c r="F152" s="12"/>
      <c r="G152" s="120"/>
      <c r="H152" s="120"/>
      <c r="I152" s="12"/>
      <c r="J152" s="120"/>
      <c r="K152" s="120"/>
      <c r="L152" s="12"/>
      <c r="M152" s="121"/>
      <c r="N152" s="122"/>
      <c r="O152" s="122"/>
      <c r="P152" s="122"/>
    </row>
    <row r="153" spans="1:16" s="110" customFormat="1" ht="15" customHeight="1">
      <c r="A153" s="123">
        <v>307.14999999999606</v>
      </c>
      <c r="B153" s="123">
        <v>4.319999999999952</v>
      </c>
      <c r="C153" s="30">
        <v>89.49999999999974</v>
      </c>
      <c r="D153" s="120"/>
      <c r="E153" s="120"/>
      <c r="F153" s="12"/>
      <c r="G153" s="120"/>
      <c r="H153" s="120"/>
      <c r="I153" s="12"/>
      <c r="J153" s="120"/>
      <c r="K153" s="120"/>
      <c r="L153" s="12"/>
      <c r="M153" s="121"/>
      <c r="N153" s="122"/>
      <c r="O153" s="122"/>
      <c r="P153" s="122"/>
    </row>
    <row r="154" spans="1:16" s="110" customFormat="1" ht="15" customHeight="1">
      <c r="A154" s="123">
        <v>307.15999999999605</v>
      </c>
      <c r="B154" s="123">
        <v>4.329999999999952</v>
      </c>
      <c r="C154" s="30">
        <v>89.79999999999974</v>
      </c>
      <c r="D154" s="120"/>
      <c r="E154" s="120"/>
      <c r="F154" s="12"/>
      <c r="G154" s="120"/>
      <c r="H154" s="120"/>
      <c r="I154" s="12"/>
      <c r="J154" s="120"/>
      <c r="K154" s="120"/>
      <c r="L154" s="12"/>
      <c r="M154" s="121"/>
      <c r="N154" s="122"/>
      <c r="O154" s="122"/>
      <c r="P154" s="122"/>
    </row>
    <row r="155" spans="1:16" s="110" customFormat="1" ht="15" customHeight="1">
      <c r="A155" s="123">
        <v>307.16999999999604</v>
      </c>
      <c r="B155" s="123">
        <v>4.339999999999952</v>
      </c>
      <c r="C155" s="30">
        <v>90.09999999999974</v>
      </c>
      <c r="D155" s="120"/>
      <c r="E155" s="120"/>
      <c r="F155" s="12"/>
      <c r="G155" s="120"/>
      <c r="H155" s="120"/>
      <c r="I155" s="12"/>
      <c r="J155" s="120"/>
      <c r="K155" s="120"/>
      <c r="L155" s="12"/>
      <c r="M155" s="121"/>
      <c r="N155" s="122"/>
      <c r="O155" s="122"/>
      <c r="P155" s="122"/>
    </row>
    <row r="156" spans="1:16" s="110" customFormat="1" ht="15" customHeight="1">
      <c r="A156" s="123">
        <v>307.179999999996</v>
      </c>
      <c r="B156" s="123">
        <v>4.349999999999952</v>
      </c>
      <c r="C156" s="30">
        <v>90.39999999999974</v>
      </c>
      <c r="D156" s="120"/>
      <c r="E156" s="120"/>
      <c r="F156" s="12"/>
      <c r="G156" s="120"/>
      <c r="H156" s="120"/>
      <c r="I156" s="12"/>
      <c r="J156" s="120"/>
      <c r="K156" s="120"/>
      <c r="L156" s="12"/>
      <c r="M156" s="121"/>
      <c r="N156" s="122"/>
      <c r="O156" s="122"/>
      <c r="P156" s="122"/>
    </row>
    <row r="157" spans="1:16" s="110" customFormat="1" ht="15" customHeight="1">
      <c r="A157" s="123">
        <v>307.189999999996</v>
      </c>
      <c r="B157" s="123">
        <v>4.3599999999999515</v>
      </c>
      <c r="C157" s="30">
        <v>90.69999999999973</v>
      </c>
      <c r="D157" s="120"/>
      <c r="E157" s="120"/>
      <c r="F157" s="12"/>
      <c r="G157" s="120"/>
      <c r="H157" s="120"/>
      <c r="I157" s="12"/>
      <c r="J157" s="120"/>
      <c r="K157" s="120"/>
      <c r="L157" s="12"/>
      <c r="M157" s="121"/>
      <c r="N157" s="122"/>
      <c r="O157" s="122"/>
      <c r="P157" s="122"/>
    </row>
    <row r="158" spans="1:16" s="110" customFormat="1" ht="15" customHeight="1">
      <c r="A158" s="123">
        <v>307.199999999996</v>
      </c>
      <c r="B158" s="123">
        <v>4.369999999999951</v>
      </c>
      <c r="C158" s="30">
        <v>90.99999999999973</v>
      </c>
      <c r="D158" s="120"/>
      <c r="E158" s="120"/>
      <c r="F158" s="12"/>
      <c r="G158" s="120"/>
      <c r="H158" s="120"/>
      <c r="I158" s="12"/>
      <c r="J158" s="120"/>
      <c r="K158" s="120"/>
      <c r="L158" s="12"/>
      <c r="M158" s="122"/>
      <c r="N158" s="122"/>
      <c r="O158" s="122"/>
      <c r="P158" s="122"/>
    </row>
    <row r="159" spans="1:16" s="110" customFormat="1" ht="15" customHeight="1">
      <c r="A159" s="120"/>
      <c r="B159" s="120"/>
      <c r="C159" s="12"/>
      <c r="D159" s="120"/>
      <c r="E159" s="120"/>
      <c r="F159" s="12"/>
      <c r="G159" s="120"/>
      <c r="H159" s="120"/>
      <c r="I159" s="12"/>
      <c r="J159" s="120"/>
      <c r="K159" s="120"/>
      <c r="L159" s="12"/>
      <c r="M159" s="122"/>
      <c r="N159" s="122"/>
      <c r="O159" s="122"/>
      <c r="P159" s="122"/>
    </row>
    <row r="160" spans="1:16" s="110" customFormat="1" ht="15" customHeight="1">
      <c r="A160" s="120"/>
      <c r="B160" s="120"/>
      <c r="C160" s="12"/>
      <c r="D160" s="120"/>
      <c r="E160" s="120"/>
      <c r="F160" s="12"/>
      <c r="G160" s="120"/>
      <c r="H160" s="120"/>
      <c r="I160" s="12"/>
      <c r="J160" s="120"/>
      <c r="K160" s="120"/>
      <c r="L160" s="12"/>
      <c r="M160" s="122"/>
      <c r="N160" s="122"/>
      <c r="O160" s="122"/>
      <c r="P160" s="122"/>
    </row>
    <row r="161" spans="1:16" s="110" customFormat="1" ht="15" customHeight="1">
      <c r="A161" s="120"/>
      <c r="B161" s="120"/>
      <c r="C161" s="12"/>
      <c r="D161" s="120"/>
      <c r="E161" s="120"/>
      <c r="F161" s="12"/>
      <c r="G161" s="120"/>
      <c r="H161" s="120"/>
      <c r="I161" s="12"/>
      <c r="J161" s="120"/>
      <c r="K161" s="120"/>
      <c r="L161" s="12"/>
      <c r="M161" s="122"/>
      <c r="N161" s="122"/>
      <c r="O161" s="122"/>
      <c r="P161" s="122"/>
    </row>
    <row r="162" spans="1:16" s="110" customFormat="1" ht="15" customHeight="1">
      <c r="A162" s="120"/>
      <c r="B162" s="120"/>
      <c r="C162" s="12"/>
      <c r="D162" s="120"/>
      <c r="E162" s="120"/>
      <c r="F162" s="12"/>
      <c r="G162" s="120"/>
      <c r="H162" s="120"/>
      <c r="I162" s="12"/>
      <c r="J162" s="120"/>
      <c r="K162" s="120"/>
      <c r="L162" s="12"/>
      <c r="M162" s="122"/>
      <c r="N162" s="122"/>
      <c r="O162" s="122"/>
      <c r="P162" s="122"/>
    </row>
    <row r="163" spans="1:16" s="110" customFormat="1" ht="15" customHeight="1">
      <c r="A163" s="120"/>
      <c r="B163" s="120"/>
      <c r="C163" s="12"/>
      <c r="D163" s="120"/>
      <c r="E163" s="120"/>
      <c r="F163" s="12"/>
      <c r="G163" s="120"/>
      <c r="H163" s="120"/>
      <c r="I163" s="12"/>
      <c r="J163" s="120"/>
      <c r="K163" s="120"/>
      <c r="L163" s="12"/>
      <c r="M163" s="122"/>
      <c r="N163" s="122"/>
      <c r="O163" s="122"/>
      <c r="P163" s="122"/>
    </row>
    <row r="164" spans="1:16" s="110" customFormat="1" ht="15" customHeight="1">
      <c r="A164" s="120"/>
      <c r="B164" s="120"/>
      <c r="C164" s="12"/>
      <c r="D164" s="120"/>
      <c r="E164" s="120"/>
      <c r="F164" s="12"/>
      <c r="G164" s="120"/>
      <c r="H164" s="120"/>
      <c r="I164" s="12"/>
      <c r="J164" s="120"/>
      <c r="K164" s="120"/>
      <c r="L164" s="12"/>
      <c r="M164" s="122"/>
      <c r="N164" s="122"/>
      <c r="O164" s="122"/>
      <c r="P164" s="122"/>
    </row>
    <row r="165" spans="1:16" s="110" customFormat="1" ht="15" customHeight="1">
      <c r="A165" s="120"/>
      <c r="B165" s="120"/>
      <c r="C165" s="12"/>
      <c r="D165" s="120"/>
      <c r="E165" s="120"/>
      <c r="F165" s="12"/>
      <c r="G165" s="120"/>
      <c r="H165" s="120"/>
      <c r="I165" s="12"/>
      <c r="J165" s="120"/>
      <c r="K165" s="120"/>
      <c r="L165" s="12"/>
      <c r="M165" s="122"/>
      <c r="N165" s="122"/>
      <c r="O165" s="122"/>
      <c r="P165" s="122"/>
    </row>
    <row r="166" spans="1:16" s="110" customFormat="1" ht="15" customHeight="1">
      <c r="A166" s="120"/>
      <c r="B166" s="120"/>
      <c r="C166" s="12"/>
      <c r="D166" s="120"/>
      <c r="E166" s="120"/>
      <c r="F166" s="12"/>
      <c r="G166" s="120"/>
      <c r="H166" s="120"/>
      <c r="I166" s="12"/>
      <c r="J166" s="120"/>
      <c r="K166" s="120"/>
      <c r="L166" s="12"/>
      <c r="M166" s="122"/>
      <c r="N166" s="122"/>
      <c r="O166" s="122"/>
      <c r="P166" s="122"/>
    </row>
    <row r="167" spans="1:16" s="110" customFormat="1" ht="15" customHeight="1">
      <c r="A167" s="120"/>
      <c r="B167" s="120"/>
      <c r="C167" s="12"/>
      <c r="D167" s="120"/>
      <c r="E167" s="120"/>
      <c r="F167" s="12"/>
      <c r="G167" s="120"/>
      <c r="H167" s="120"/>
      <c r="I167" s="12"/>
      <c r="J167" s="120"/>
      <c r="K167" s="120"/>
      <c r="L167" s="12"/>
      <c r="M167" s="122"/>
      <c r="N167" s="122"/>
      <c r="O167" s="122"/>
      <c r="P167" s="122"/>
    </row>
    <row r="168" spans="1:16" s="110" customFormat="1" ht="15" customHeight="1">
      <c r="A168" s="123"/>
      <c r="B168" s="123"/>
      <c r="C168" s="30"/>
      <c r="D168" s="123"/>
      <c r="E168" s="123"/>
      <c r="F168" s="30"/>
      <c r="G168" s="86"/>
      <c r="H168" s="86"/>
      <c r="I168" s="13"/>
      <c r="J168" s="86"/>
      <c r="K168" s="86"/>
      <c r="L168" s="13"/>
      <c r="M168" s="122"/>
      <c r="N168" s="122"/>
      <c r="O168" s="122"/>
      <c r="P168" s="122"/>
    </row>
    <row r="169" spans="1:16" s="110" customFormat="1" ht="19.5" customHeight="1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22"/>
      <c r="N169" s="122"/>
      <c r="O169" s="122"/>
      <c r="P169" s="122"/>
    </row>
    <row r="170" spans="1:16" s="110" customFormat="1" ht="15" customHeight="1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22"/>
      <c r="N170" s="122"/>
      <c r="O170" s="122"/>
      <c r="P170" s="122"/>
    </row>
    <row r="171" spans="1:16" s="110" customFormat="1" ht="18" customHeight="1">
      <c r="A171" s="167"/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22"/>
      <c r="N171" s="122"/>
      <c r="O171" s="122"/>
      <c r="P171" s="122"/>
    </row>
    <row r="172" spans="1:16" s="110" customFormat="1" ht="19.5" customHeight="1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2"/>
      <c r="N172" s="122"/>
      <c r="O172" s="122"/>
      <c r="P172" s="122"/>
    </row>
    <row r="173" spans="1:16" s="110" customFormat="1" ht="19.5" customHeight="1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2"/>
      <c r="N173" s="122"/>
      <c r="O173" s="122"/>
      <c r="P173" s="122"/>
    </row>
    <row r="174" spans="1:16" s="110" customFormat="1" ht="15" customHeight="1">
      <c r="A174" s="120"/>
      <c r="B174" s="120"/>
      <c r="C174" s="12"/>
      <c r="D174" s="120"/>
      <c r="E174" s="120"/>
      <c r="F174" s="12"/>
      <c r="G174" s="120"/>
      <c r="H174" s="120"/>
      <c r="I174" s="12"/>
      <c r="J174" s="120"/>
      <c r="K174" s="120"/>
      <c r="L174" s="12"/>
      <c r="M174" s="122"/>
      <c r="N174" s="122"/>
      <c r="O174" s="122"/>
      <c r="P174" s="122"/>
    </row>
    <row r="175" spans="1:16" s="110" customFormat="1" ht="15" customHeight="1">
      <c r="A175" s="120"/>
      <c r="B175" s="120"/>
      <c r="C175" s="12"/>
      <c r="D175" s="120"/>
      <c r="E175" s="120"/>
      <c r="F175" s="12"/>
      <c r="G175" s="120"/>
      <c r="H175" s="120"/>
      <c r="I175" s="12"/>
      <c r="J175" s="120"/>
      <c r="K175" s="120"/>
      <c r="L175" s="12"/>
      <c r="M175" s="122"/>
      <c r="N175" s="122"/>
      <c r="O175" s="122"/>
      <c r="P175" s="122"/>
    </row>
    <row r="176" spans="1:16" s="110" customFormat="1" ht="15" customHeight="1">
      <c r="A176" s="120"/>
      <c r="B176" s="120"/>
      <c r="C176" s="12"/>
      <c r="D176" s="120"/>
      <c r="E176" s="120"/>
      <c r="F176" s="12"/>
      <c r="G176" s="120"/>
      <c r="H176" s="120"/>
      <c r="I176" s="12"/>
      <c r="J176" s="120"/>
      <c r="K176" s="120"/>
      <c r="L176" s="12"/>
      <c r="M176" s="122"/>
      <c r="N176" s="122"/>
      <c r="O176" s="122"/>
      <c r="P176" s="122"/>
    </row>
    <row r="177" spans="1:16" s="110" customFormat="1" ht="15" customHeight="1">
      <c r="A177" s="120"/>
      <c r="B177" s="120"/>
      <c r="C177" s="12"/>
      <c r="D177" s="120"/>
      <c r="E177" s="120"/>
      <c r="F177" s="12"/>
      <c r="G177" s="120"/>
      <c r="H177" s="120"/>
      <c r="I177" s="12"/>
      <c r="J177" s="120"/>
      <c r="K177" s="120"/>
      <c r="L177" s="12"/>
      <c r="M177" s="122"/>
      <c r="N177" s="122"/>
      <c r="O177" s="122"/>
      <c r="P177" s="122"/>
    </row>
    <row r="178" spans="1:16" s="110" customFormat="1" ht="15" customHeight="1">
      <c r="A178" s="120"/>
      <c r="B178" s="120"/>
      <c r="C178" s="12"/>
      <c r="D178" s="120"/>
      <c r="E178" s="120"/>
      <c r="F178" s="12"/>
      <c r="G178" s="120"/>
      <c r="H178" s="120"/>
      <c r="I178" s="12"/>
      <c r="J178" s="120"/>
      <c r="K178" s="120"/>
      <c r="L178" s="12"/>
      <c r="M178" s="122"/>
      <c r="N178" s="122"/>
      <c r="O178" s="122"/>
      <c r="P178" s="122"/>
    </row>
    <row r="179" spans="1:16" s="110" customFormat="1" ht="15" customHeight="1">
      <c r="A179" s="120"/>
      <c r="B179" s="120"/>
      <c r="C179" s="12"/>
      <c r="D179" s="120"/>
      <c r="E179" s="120"/>
      <c r="F179" s="12"/>
      <c r="G179" s="120"/>
      <c r="H179" s="120"/>
      <c r="I179" s="12"/>
      <c r="J179" s="120"/>
      <c r="K179" s="120"/>
      <c r="L179" s="12"/>
      <c r="M179" s="122"/>
      <c r="N179" s="122"/>
      <c r="O179" s="122"/>
      <c r="P179" s="122"/>
    </row>
    <row r="180" spans="1:16" s="110" customFormat="1" ht="15" customHeight="1">
      <c r="A180" s="120"/>
      <c r="B180" s="120"/>
      <c r="C180" s="12"/>
      <c r="D180" s="120"/>
      <c r="E180" s="120"/>
      <c r="F180" s="12"/>
      <c r="G180" s="120"/>
      <c r="H180" s="120"/>
      <c r="I180" s="12"/>
      <c r="J180" s="120"/>
      <c r="K180" s="120"/>
      <c r="L180" s="12"/>
      <c r="M180" s="122"/>
      <c r="N180" s="122"/>
      <c r="O180" s="122"/>
      <c r="P180" s="122"/>
    </row>
    <row r="181" spans="1:16" s="110" customFormat="1" ht="15" customHeight="1">
      <c r="A181" s="120"/>
      <c r="B181" s="120"/>
      <c r="C181" s="12"/>
      <c r="D181" s="120"/>
      <c r="E181" s="120"/>
      <c r="F181" s="12"/>
      <c r="G181" s="120"/>
      <c r="H181" s="120"/>
      <c r="I181" s="12"/>
      <c r="J181" s="120"/>
      <c r="K181" s="120"/>
      <c r="L181" s="12"/>
      <c r="M181" s="122"/>
      <c r="N181" s="122"/>
      <c r="O181" s="122"/>
      <c r="P181" s="122"/>
    </row>
    <row r="182" spans="1:16" s="110" customFormat="1" ht="15" customHeight="1">
      <c r="A182" s="120"/>
      <c r="B182" s="120"/>
      <c r="C182" s="12"/>
      <c r="D182" s="120"/>
      <c r="E182" s="120"/>
      <c r="F182" s="12"/>
      <c r="G182" s="120"/>
      <c r="H182" s="120"/>
      <c r="I182" s="12"/>
      <c r="J182" s="120"/>
      <c r="K182" s="120"/>
      <c r="L182" s="12"/>
      <c r="M182" s="122"/>
      <c r="N182" s="122"/>
      <c r="O182" s="122"/>
      <c r="P182" s="122"/>
    </row>
    <row r="183" spans="1:16" s="110" customFormat="1" ht="15" customHeight="1">
      <c r="A183" s="120"/>
      <c r="B183" s="120"/>
      <c r="C183" s="12"/>
      <c r="D183" s="120"/>
      <c r="E183" s="120"/>
      <c r="F183" s="12"/>
      <c r="G183" s="120"/>
      <c r="H183" s="120"/>
      <c r="I183" s="12"/>
      <c r="J183" s="120"/>
      <c r="K183" s="120"/>
      <c r="L183" s="12"/>
      <c r="M183" s="122"/>
      <c r="N183" s="122"/>
      <c r="O183" s="122"/>
      <c r="P183" s="122"/>
    </row>
    <row r="184" spans="1:16" s="110" customFormat="1" ht="15" customHeight="1">
      <c r="A184" s="120"/>
      <c r="B184" s="120"/>
      <c r="C184" s="12"/>
      <c r="D184" s="120"/>
      <c r="E184" s="120"/>
      <c r="F184" s="12"/>
      <c r="G184" s="120"/>
      <c r="H184" s="120"/>
      <c r="I184" s="12"/>
      <c r="J184" s="120"/>
      <c r="K184" s="120"/>
      <c r="L184" s="12"/>
      <c r="M184" s="122"/>
      <c r="N184" s="122"/>
      <c r="O184" s="122"/>
      <c r="P184" s="122"/>
    </row>
    <row r="185" spans="1:16" s="110" customFormat="1" ht="15" customHeight="1">
      <c r="A185" s="120"/>
      <c r="B185" s="120"/>
      <c r="C185" s="12"/>
      <c r="D185" s="120"/>
      <c r="E185" s="120"/>
      <c r="F185" s="12"/>
      <c r="G185" s="120"/>
      <c r="H185" s="120"/>
      <c r="I185" s="12"/>
      <c r="J185" s="120"/>
      <c r="K185" s="120"/>
      <c r="L185" s="12"/>
      <c r="M185" s="122"/>
      <c r="N185" s="122"/>
      <c r="O185" s="122"/>
      <c r="P185" s="122"/>
    </row>
    <row r="186" spans="1:16" s="110" customFormat="1" ht="15" customHeight="1">
      <c r="A186" s="120"/>
      <c r="B186" s="120"/>
      <c r="C186" s="12"/>
      <c r="D186" s="120"/>
      <c r="E186" s="120"/>
      <c r="F186" s="12"/>
      <c r="G186" s="120"/>
      <c r="H186" s="120"/>
      <c r="I186" s="12"/>
      <c r="J186" s="120"/>
      <c r="K186" s="120"/>
      <c r="L186" s="12"/>
      <c r="M186" s="122"/>
      <c r="N186" s="122"/>
      <c r="O186" s="122"/>
      <c r="P186" s="122"/>
    </row>
    <row r="187" spans="1:16" s="110" customFormat="1" ht="15" customHeight="1">
      <c r="A187" s="120"/>
      <c r="B187" s="120"/>
      <c r="C187" s="12"/>
      <c r="D187" s="120"/>
      <c r="E187" s="120"/>
      <c r="F187" s="12"/>
      <c r="G187" s="120"/>
      <c r="H187" s="120"/>
      <c r="I187" s="12"/>
      <c r="J187" s="120"/>
      <c r="K187" s="120"/>
      <c r="L187" s="12"/>
      <c r="M187" s="122"/>
      <c r="N187" s="122"/>
      <c r="O187" s="122"/>
      <c r="P187" s="122"/>
    </row>
    <row r="188" spans="1:16" s="110" customFormat="1" ht="15" customHeight="1">
      <c r="A188" s="120"/>
      <c r="B188" s="120"/>
      <c r="C188" s="12"/>
      <c r="D188" s="120"/>
      <c r="E188" s="120"/>
      <c r="F188" s="12"/>
      <c r="G188" s="120"/>
      <c r="H188" s="120"/>
      <c r="I188" s="12"/>
      <c r="J188" s="120"/>
      <c r="K188" s="120"/>
      <c r="L188" s="12"/>
      <c r="M188" s="122"/>
      <c r="N188" s="122"/>
      <c r="O188" s="122"/>
      <c r="P188" s="122"/>
    </row>
    <row r="189" spans="1:16" s="110" customFormat="1" ht="15" customHeight="1">
      <c r="A189" s="120"/>
      <c r="B189" s="120"/>
      <c r="C189" s="12"/>
      <c r="D189" s="120"/>
      <c r="E189" s="120"/>
      <c r="F189" s="12"/>
      <c r="G189" s="120"/>
      <c r="H189" s="120"/>
      <c r="I189" s="12"/>
      <c r="J189" s="120"/>
      <c r="K189" s="120"/>
      <c r="L189" s="12"/>
      <c r="M189" s="122"/>
      <c r="N189" s="122"/>
      <c r="O189" s="122"/>
      <c r="P189" s="122"/>
    </row>
    <row r="190" spans="1:16" s="110" customFormat="1" ht="15" customHeight="1">
      <c r="A190" s="120"/>
      <c r="B190" s="120"/>
      <c r="C190" s="12"/>
      <c r="D190" s="120"/>
      <c r="E190" s="120"/>
      <c r="F190" s="12"/>
      <c r="G190" s="120"/>
      <c r="H190" s="120"/>
      <c r="I190" s="12"/>
      <c r="J190" s="120"/>
      <c r="K190" s="120"/>
      <c r="L190" s="12"/>
      <c r="M190" s="122"/>
      <c r="N190" s="122"/>
      <c r="O190" s="122"/>
      <c r="P190" s="122"/>
    </row>
    <row r="191" spans="1:16" s="110" customFormat="1" ht="15" customHeight="1">
      <c r="A191" s="120"/>
      <c r="B191" s="120"/>
      <c r="C191" s="12"/>
      <c r="D191" s="120"/>
      <c r="E191" s="120"/>
      <c r="F191" s="12"/>
      <c r="G191" s="120"/>
      <c r="H191" s="120"/>
      <c r="I191" s="12"/>
      <c r="J191" s="120"/>
      <c r="K191" s="120"/>
      <c r="L191" s="12"/>
      <c r="M191" s="122"/>
      <c r="N191" s="122"/>
      <c r="O191" s="122"/>
      <c r="P191" s="122"/>
    </row>
    <row r="192" spans="1:16" s="110" customFormat="1" ht="15" customHeight="1">
      <c r="A192" s="120"/>
      <c r="B192" s="120"/>
      <c r="C192" s="12"/>
      <c r="D192" s="120"/>
      <c r="E192" s="120"/>
      <c r="F192" s="12"/>
      <c r="G192" s="120"/>
      <c r="H192" s="120"/>
      <c r="I192" s="12"/>
      <c r="J192" s="120"/>
      <c r="K192" s="120"/>
      <c r="L192" s="12"/>
      <c r="M192" s="122"/>
      <c r="N192" s="122"/>
      <c r="O192" s="122"/>
      <c r="P192" s="122"/>
    </row>
    <row r="193" spans="1:16" s="110" customFormat="1" ht="15" customHeight="1">
      <c r="A193" s="120"/>
      <c r="B193" s="120"/>
      <c r="C193" s="12"/>
      <c r="D193" s="120"/>
      <c r="E193" s="120"/>
      <c r="F193" s="12"/>
      <c r="G193" s="120"/>
      <c r="H193" s="120"/>
      <c r="I193" s="12"/>
      <c r="J193" s="120"/>
      <c r="K193" s="120"/>
      <c r="L193" s="12"/>
      <c r="M193" s="122"/>
      <c r="N193" s="122"/>
      <c r="O193" s="122"/>
      <c r="P193" s="122"/>
    </row>
    <row r="194" spans="1:16" s="110" customFormat="1" ht="15" customHeight="1">
      <c r="A194" s="120"/>
      <c r="B194" s="120"/>
      <c r="C194" s="12"/>
      <c r="D194" s="120"/>
      <c r="E194" s="120"/>
      <c r="F194" s="12"/>
      <c r="G194" s="120"/>
      <c r="H194" s="120"/>
      <c r="I194" s="12"/>
      <c r="J194" s="120"/>
      <c r="K194" s="120"/>
      <c r="L194" s="12"/>
      <c r="M194" s="122"/>
      <c r="N194" s="122"/>
      <c r="O194" s="122"/>
      <c r="P194" s="122"/>
    </row>
    <row r="195" spans="1:16" s="110" customFormat="1" ht="15" customHeight="1">
      <c r="A195" s="120"/>
      <c r="B195" s="120"/>
      <c r="C195" s="12"/>
      <c r="D195" s="120"/>
      <c r="E195" s="120"/>
      <c r="F195" s="12"/>
      <c r="G195" s="120"/>
      <c r="H195" s="120"/>
      <c r="I195" s="12"/>
      <c r="J195" s="120"/>
      <c r="K195" s="120"/>
      <c r="L195" s="12"/>
      <c r="M195" s="122"/>
      <c r="N195" s="122"/>
      <c r="O195" s="122"/>
      <c r="P195" s="122"/>
    </row>
    <row r="196" spans="1:16" s="110" customFormat="1" ht="15" customHeight="1">
      <c r="A196" s="120"/>
      <c r="B196" s="120"/>
      <c r="C196" s="12"/>
      <c r="D196" s="120"/>
      <c r="E196" s="120"/>
      <c r="F196" s="12"/>
      <c r="G196" s="120"/>
      <c r="H196" s="120"/>
      <c r="I196" s="12"/>
      <c r="J196" s="120"/>
      <c r="K196" s="120"/>
      <c r="L196" s="12"/>
      <c r="M196" s="122"/>
      <c r="N196" s="122"/>
      <c r="O196" s="122"/>
      <c r="P196" s="122"/>
    </row>
    <row r="197" spans="1:16" s="110" customFormat="1" ht="15" customHeight="1">
      <c r="A197" s="120"/>
      <c r="B197" s="120"/>
      <c r="C197" s="12"/>
      <c r="D197" s="120"/>
      <c r="E197" s="120"/>
      <c r="F197" s="12"/>
      <c r="G197" s="120"/>
      <c r="H197" s="120"/>
      <c r="I197" s="12"/>
      <c r="J197" s="120"/>
      <c r="K197" s="120"/>
      <c r="L197" s="12"/>
      <c r="M197" s="122"/>
      <c r="N197" s="122"/>
      <c r="O197" s="122"/>
      <c r="P197" s="122"/>
    </row>
    <row r="198" spans="1:16" s="110" customFormat="1" ht="15" customHeight="1">
      <c r="A198" s="120"/>
      <c r="B198" s="120"/>
      <c r="C198" s="12"/>
      <c r="D198" s="120"/>
      <c r="E198" s="120"/>
      <c r="F198" s="12"/>
      <c r="G198" s="120"/>
      <c r="H198" s="120"/>
      <c r="I198" s="12"/>
      <c r="J198" s="120"/>
      <c r="K198" s="120"/>
      <c r="L198" s="12"/>
      <c r="M198" s="122"/>
      <c r="N198" s="122"/>
      <c r="O198" s="122"/>
      <c r="P198" s="122"/>
    </row>
    <row r="199" spans="1:16" s="110" customFormat="1" ht="15" customHeight="1">
      <c r="A199" s="120"/>
      <c r="B199" s="120"/>
      <c r="C199" s="12"/>
      <c r="D199" s="120"/>
      <c r="E199" s="120"/>
      <c r="F199" s="12"/>
      <c r="G199" s="120"/>
      <c r="H199" s="120"/>
      <c r="I199" s="12"/>
      <c r="J199" s="120"/>
      <c r="K199" s="120"/>
      <c r="L199" s="12"/>
      <c r="M199" s="122"/>
      <c r="N199" s="122"/>
      <c r="O199" s="122"/>
      <c r="P199" s="122"/>
    </row>
    <row r="200" spans="1:16" s="110" customFormat="1" ht="15" customHeight="1">
      <c r="A200" s="120"/>
      <c r="B200" s="120"/>
      <c r="C200" s="12"/>
      <c r="D200" s="120"/>
      <c r="E200" s="120"/>
      <c r="F200" s="12"/>
      <c r="G200" s="120"/>
      <c r="H200" s="120"/>
      <c r="I200" s="12"/>
      <c r="J200" s="120"/>
      <c r="K200" s="120"/>
      <c r="L200" s="12"/>
      <c r="M200" s="122"/>
      <c r="N200" s="122"/>
      <c r="O200" s="122"/>
      <c r="P200" s="122"/>
    </row>
    <row r="201" spans="1:16" s="110" customFormat="1" ht="15" customHeight="1">
      <c r="A201" s="120"/>
      <c r="B201" s="120"/>
      <c r="C201" s="12"/>
      <c r="D201" s="120"/>
      <c r="E201" s="120"/>
      <c r="F201" s="12"/>
      <c r="G201" s="120"/>
      <c r="H201" s="120"/>
      <c r="I201" s="12"/>
      <c r="J201" s="120"/>
      <c r="K201" s="120"/>
      <c r="L201" s="12"/>
      <c r="M201" s="122"/>
      <c r="N201" s="122"/>
      <c r="O201" s="122"/>
      <c r="P201" s="122"/>
    </row>
    <row r="202" spans="1:16" s="110" customFormat="1" ht="15" customHeight="1">
      <c r="A202" s="120"/>
      <c r="B202" s="120"/>
      <c r="C202" s="12"/>
      <c r="D202" s="120"/>
      <c r="E202" s="120"/>
      <c r="F202" s="12"/>
      <c r="G202" s="120"/>
      <c r="H202" s="120"/>
      <c r="I202" s="12"/>
      <c r="J202" s="120"/>
      <c r="K202" s="120"/>
      <c r="L202" s="12"/>
      <c r="M202" s="122"/>
      <c r="N202" s="122"/>
      <c r="O202" s="122"/>
      <c r="P202" s="122"/>
    </row>
    <row r="203" spans="1:16" s="110" customFormat="1" ht="15" customHeight="1">
      <c r="A203" s="120"/>
      <c r="B203" s="120"/>
      <c r="C203" s="12"/>
      <c r="D203" s="120"/>
      <c r="E203" s="120"/>
      <c r="F203" s="12"/>
      <c r="G203" s="120"/>
      <c r="H203" s="120"/>
      <c r="I203" s="12"/>
      <c r="J203" s="120"/>
      <c r="K203" s="120"/>
      <c r="L203" s="12"/>
      <c r="M203" s="122"/>
      <c r="N203" s="122"/>
      <c r="O203" s="122"/>
      <c r="P203" s="122"/>
    </row>
    <row r="204" spans="1:16" s="110" customFormat="1" ht="15" customHeight="1">
      <c r="A204" s="120"/>
      <c r="B204" s="120"/>
      <c r="C204" s="12"/>
      <c r="D204" s="120"/>
      <c r="E204" s="120"/>
      <c r="F204" s="12"/>
      <c r="G204" s="120"/>
      <c r="H204" s="120"/>
      <c r="I204" s="12"/>
      <c r="J204" s="120"/>
      <c r="K204" s="120"/>
      <c r="L204" s="12"/>
      <c r="M204" s="122"/>
      <c r="N204" s="122"/>
      <c r="O204" s="122"/>
      <c r="P204" s="122"/>
    </row>
    <row r="205" spans="1:16" s="110" customFormat="1" ht="15" customHeight="1">
      <c r="A205" s="120"/>
      <c r="B205" s="120"/>
      <c r="C205" s="12"/>
      <c r="D205" s="120"/>
      <c r="E205" s="120"/>
      <c r="F205" s="12"/>
      <c r="G205" s="120"/>
      <c r="H205" s="120"/>
      <c r="I205" s="12"/>
      <c r="J205" s="120"/>
      <c r="K205" s="120"/>
      <c r="L205" s="12"/>
      <c r="M205" s="122"/>
      <c r="N205" s="122"/>
      <c r="O205" s="122"/>
      <c r="P205" s="122"/>
    </row>
    <row r="206" spans="1:16" s="110" customFormat="1" ht="15" customHeight="1">
      <c r="A206" s="120"/>
      <c r="B206" s="120"/>
      <c r="C206" s="12"/>
      <c r="D206" s="120"/>
      <c r="E206" s="120"/>
      <c r="F206" s="12"/>
      <c r="G206" s="120"/>
      <c r="H206" s="120"/>
      <c r="I206" s="12"/>
      <c r="J206" s="120"/>
      <c r="K206" s="120"/>
      <c r="L206" s="12"/>
      <c r="M206" s="122"/>
      <c r="N206" s="122"/>
      <c r="O206" s="122"/>
      <c r="P206" s="122"/>
    </row>
    <row r="207" spans="1:16" s="110" customFormat="1" ht="15" customHeight="1">
      <c r="A207" s="120"/>
      <c r="B207" s="120"/>
      <c r="C207" s="12"/>
      <c r="D207" s="120"/>
      <c r="E207" s="120"/>
      <c r="F207" s="12"/>
      <c r="G207" s="120"/>
      <c r="H207" s="120"/>
      <c r="I207" s="12"/>
      <c r="J207" s="120"/>
      <c r="K207" s="120"/>
      <c r="L207" s="12"/>
      <c r="M207" s="122"/>
      <c r="N207" s="122"/>
      <c r="O207" s="122"/>
      <c r="P207" s="122"/>
    </row>
    <row r="208" spans="1:16" s="110" customFormat="1" ht="15" customHeight="1">
      <c r="A208" s="120"/>
      <c r="B208" s="120"/>
      <c r="C208" s="12"/>
      <c r="D208" s="120"/>
      <c r="E208" s="120"/>
      <c r="F208" s="12"/>
      <c r="G208" s="120"/>
      <c r="H208" s="120"/>
      <c r="I208" s="12"/>
      <c r="J208" s="120"/>
      <c r="K208" s="120"/>
      <c r="L208" s="12"/>
      <c r="M208" s="122"/>
      <c r="N208" s="122"/>
      <c r="O208" s="122"/>
      <c r="P208" s="122"/>
    </row>
    <row r="209" spans="1:16" s="110" customFormat="1" ht="15" customHeight="1">
      <c r="A209" s="120"/>
      <c r="B209" s="120"/>
      <c r="C209" s="12"/>
      <c r="D209" s="120"/>
      <c r="E209" s="120"/>
      <c r="F209" s="12"/>
      <c r="G209" s="120"/>
      <c r="H209" s="120"/>
      <c r="I209" s="12"/>
      <c r="J209" s="120"/>
      <c r="K209" s="120"/>
      <c r="L209" s="12"/>
      <c r="M209" s="122"/>
      <c r="N209" s="122"/>
      <c r="O209" s="122"/>
      <c r="P209" s="122"/>
    </row>
    <row r="210" spans="1:16" s="110" customFormat="1" ht="15" customHeight="1">
      <c r="A210" s="120"/>
      <c r="B210" s="120"/>
      <c r="C210" s="12"/>
      <c r="D210" s="120"/>
      <c r="E210" s="120"/>
      <c r="F210" s="12"/>
      <c r="G210" s="120"/>
      <c r="H210" s="120"/>
      <c r="I210" s="12"/>
      <c r="J210" s="120"/>
      <c r="K210" s="120"/>
      <c r="L210" s="12"/>
      <c r="M210" s="122"/>
      <c r="N210" s="122"/>
      <c r="O210" s="122"/>
      <c r="P210" s="122"/>
    </row>
    <row r="211" spans="1:16" s="110" customFormat="1" ht="15" customHeight="1">
      <c r="A211" s="120"/>
      <c r="B211" s="120"/>
      <c r="C211" s="12"/>
      <c r="D211" s="120"/>
      <c r="E211" s="120"/>
      <c r="F211" s="12"/>
      <c r="G211" s="120"/>
      <c r="H211" s="120"/>
      <c r="I211" s="12"/>
      <c r="J211" s="120"/>
      <c r="K211" s="120"/>
      <c r="L211" s="12"/>
      <c r="M211" s="122"/>
      <c r="N211" s="122"/>
      <c r="O211" s="122"/>
      <c r="P211" s="122"/>
    </row>
    <row r="212" spans="1:16" s="110" customFormat="1" ht="15" customHeight="1">
      <c r="A212" s="120"/>
      <c r="B212" s="120"/>
      <c r="C212" s="12"/>
      <c r="D212" s="120"/>
      <c r="E212" s="120"/>
      <c r="F212" s="12"/>
      <c r="G212" s="120"/>
      <c r="H212" s="120"/>
      <c r="I212" s="12"/>
      <c r="J212" s="120"/>
      <c r="K212" s="120"/>
      <c r="L212" s="12"/>
      <c r="M212" s="122"/>
      <c r="N212" s="122"/>
      <c r="O212" s="122"/>
      <c r="P212" s="122"/>
    </row>
    <row r="213" spans="1:16" s="110" customFormat="1" ht="15" customHeight="1">
      <c r="A213" s="120"/>
      <c r="B213" s="120"/>
      <c r="C213" s="12"/>
      <c r="D213" s="120"/>
      <c r="E213" s="120"/>
      <c r="F213" s="12"/>
      <c r="G213" s="120"/>
      <c r="H213" s="120"/>
      <c r="I213" s="12"/>
      <c r="J213" s="120"/>
      <c r="K213" s="120"/>
      <c r="L213" s="12"/>
      <c r="M213" s="122"/>
      <c r="N213" s="122"/>
      <c r="O213" s="122"/>
      <c r="P213" s="122"/>
    </row>
    <row r="214" spans="1:16" s="110" customFormat="1" ht="15" customHeight="1">
      <c r="A214" s="120"/>
      <c r="B214" s="120"/>
      <c r="C214" s="12"/>
      <c r="D214" s="120"/>
      <c r="E214" s="120"/>
      <c r="F214" s="12"/>
      <c r="G214" s="120"/>
      <c r="H214" s="120"/>
      <c r="I214" s="12"/>
      <c r="J214" s="120"/>
      <c r="K214" s="120"/>
      <c r="L214" s="12"/>
      <c r="M214" s="122"/>
      <c r="N214" s="122"/>
      <c r="O214" s="122"/>
      <c r="P214" s="122"/>
    </row>
    <row r="215" spans="1:16" s="110" customFormat="1" ht="15" customHeight="1">
      <c r="A215" s="120"/>
      <c r="B215" s="120"/>
      <c r="C215" s="12"/>
      <c r="D215" s="120"/>
      <c r="E215" s="120"/>
      <c r="F215" s="12"/>
      <c r="G215" s="120"/>
      <c r="H215" s="120"/>
      <c r="I215" s="12"/>
      <c r="J215" s="120"/>
      <c r="K215" s="120"/>
      <c r="L215" s="12"/>
      <c r="M215" s="122"/>
      <c r="N215" s="122"/>
      <c r="O215" s="122"/>
      <c r="P215" s="122"/>
    </row>
    <row r="216" spans="1:16" s="110" customFormat="1" ht="15" customHeight="1">
      <c r="A216" s="120"/>
      <c r="B216" s="120"/>
      <c r="C216" s="12"/>
      <c r="D216" s="120"/>
      <c r="E216" s="120"/>
      <c r="F216" s="12"/>
      <c r="G216" s="120"/>
      <c r="H216" s="120"/>
      <c r="I216" s="12"/>
      <c r="J216" s="120"/>
      <c r="K216" s="120"/>
      <c r="L216" s="12"/>
      <c r="M216" s="122"/>
      <c r="N216" s="122"/>
      <c r="O216" s="122"/>
      <c r="P216" s="122"/>
    </row>
    <row r="217" spans="1:16" s="110" customFormat="1" ht="15" customHeight="1">
      <c r="A217" s="120"/>
      <c r="B217" s="120"/>
      <c r="C217" s="12"/>
      <c r="D217" s="120"/>
      <c r="E217" s="120"/>
      <c r="F217" s="12"/>
      <c r="G217" s="120"/>
      <c r="H217" s="120"/>
      <c r="I217" s="12"/>
      <c r="J217" s="120"/>
      <c r="K217" s="120"/>
      <c r="L217" s="12"/>
      <c r="M217" s="122"/>
      <c r="N217" s="122"/>
      <c r="O217" s="122"/>
      <c r="P217" s="122"/>
    </row>
    <row r="218" spans="1:16" s="110" customFormat="1" ht="15" customHeight="1">
      <c r="A218" s="120"/>
      <c r="B218" s="120"/>
      <c r="C218" s="12"/>
      <c r="D218" s="120"/>
      <c r="E218" s="120"/>
      <c r="F218" s="12"/>
      <c r="G218" s="120"/>
      <c r="H218" s="120"/>
      <c r="I218" s="12"/>
      <c r="J218" s="120"/>
      <c r="K218" s="120"/>
      <c r="L218" s="12"/>
      <c r="M218" s="122"/>
      <c r="N218" s="122"/>
      <c r="O218" s="122"/>
      <c r="P218" s="122"/>
    </row>
    <row r="219" spans="1:16" s="110" customFormat="1" ht="15" customHeight="1">
      <c r="A219" s="120"/>
      <c r="B219" s="120"/>
      <c r="C219" s="12"/>
      <c r="D219" s="120"/>
      <c r="E219" s="120"/>
      <c r="F219" s="12"/>
      <c r="G219" s="120"/>
      <c r="H219" s="120"/>
      <c r="I219" s="12"/>
      <c r="J219" s="120"/>
      <c r="K219" s="120"/>
      <c r="L219" s="12"/>
      <c r="M219" s="122"/>
      <c r="N219" s="122"/>
      <c r="O219" s="122"/>
      <c r="P219" s="122"/>
    </row>
    <row r="220" spans="1:16" s="110" customFormat="1" ht="15" customHeight="1">
      <c r="A220" s="120"/>
      <c r="B220" s="120"/>
      <c r="C220" s="12"/>
      <c r="D220" s="120"/>
      <c r="E220" s="120"/>
      <c r="F220" s="12"/>
      <c r="G220" s="120"/>
      <c r="H220" s="120"/>
      <c r="I220" s="12"/>
      <c r="J220" s="120"/>
      <c r="K220" s="120"/>
      <c r="L220" s="12"/>
      <c r="M220" s="122"/>
      <c r="N220" s="122"/>
      <c r="O220" s="122"/>
      <c r="P220" s="122"/>
    </row>
    <row r="221" spans="1:16" s="110" customFormat="1" ht="15" customHeight="1">
      <c r="A221" s="120"/>
      <c r="B221" s="120"/>
      <c r="C221" s="12"/>
      <c r="D221" s="120"/>
      <c r="E221" s="120"/>
      <c r="F221" s="12"/>
      <c r="G221" s="120"/>
      <c r="H221" s="120"/>
      <c r="I221" s="12"/>
      <c r="J221" s="120"/>
      <c r="K221" s="120"/>
      <c r="L221" s="12"/>
      <c r="M221" s="122"/>
      <c r="N221" s="122"/>
      <c r="O221" s="122"/>
      <c r="P221" s="122"/>
    </row>
    <row r="222" spans="1:16" s="110" customFormat="1" ht="15" customHeight="1">
      <c r="A222" s="120"/>
      <c r="B222" s="120"/>
      <c r="C222" s="12"/>
      <c r="D222" s="120"/>
      <c r="E222" s="120"/>
      <c r="F222" s="12"/>
      <c r="G222" s="120"/>
      <c r="H222" s="120"/>
      <c r="I222" s="12"/>
      <c r="J222" s="120"/>
      <c r="K222" s="120"/>
      <c r="L222" s="12"/>
      <c r="M222" s="122"/>
      <c r="N222" s="122"/>
      <c r="O222" s="122"/>
      <c r="P222" s="122"/>
    </row>
    <row r="223" spans="1:16" s="110" customFormat="1" ht="15" customHeight="1">
      <c r="A223" s="120"/>
      <c r="B223" s="120"/>
      <c r="C223" s="12"/>
      <c r="D223" s="120"/>
      <c r="E223" s="120"/>
      <c r="F223" s="12"/>
      <c r="G223" s="120"/>
      <c r="H223" s="120"/>
      <c r="I223" s="12"/>
      <c r="J223" s="120"/>
      <c r="K223" s="120"/>
      <c r="L223" s="12"/>
      <c r="M223" s="122"/>
      <c r="N223" s="122"/>
      <c r="O223" s="122"/>
      <c r="P223" s="122"/>
    </row>
    <row r="224" spans="1:16" s="110" customFormat="1" ht="15" customHeight="1">
      <c r="A224" s="120"/>
      <c r="B224" s="120"/>
      <c r="C224" s="12"/>
      <c r="D224" s="120"/>
      <c r="E224" s="120"/>
      <c r="F224" s="12"/>
      <c r="G224" s="120"/>
      <c r="H224" s="120"/>
      <c r="I224" s="12"/>
      <c r="J224" s="120"/>
      <c r="K224" s="120"/>
      <c r="L224" s="12"/>
      <c r="M224" s="122"/>
      <c r="N224" s="122"/>
      <c r="O224" s="122"/>
      <c r="P224" s="122"/>
    </row>
    <row r="225" spans="1:16" s="110" customFormat="1" ht="15" customHeight="1">
      <c r="A225" s="165"/>
      <c r="B225" s="165"/>
      <c r="C225" s="165"/>
      <c r="D225" s="165"/>
      <c r="E225" s="165"/>
      <c r="F225" s="165"/>
      <c r="G225" s="165"/>
      <c r="H225" s="165"/>
      <c r="I225" s="165"/>
      <c r="J225" s="165"/>
      <c r="K225" s="165"/>
      <c r="L225" s="165"/>
      <c r="M225" s="122"/>
      <c r="N225" s="122"/>
      <c r="O225" s="122"/>
      <c r="P225" s="122"/>
    </row>
    <row r="226" spans="1:16" s="110" customFormat="1" ht="18" customHeight="1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22"/>
      <c r="N226" s="122"/>
      <c r="O226" s="122"/>
      <c r="P226" s="122"/>
    </row>
    <row r="227" spans="1:16" s="110" customFormat="1" ht="19.5" customHeight="1">
      <c r="A227" s="166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22"/>
      <c r="N227" s="122"/>
      <c r="O227" s="122"/>
      <c r="P227" s="122"/>
    </row>
    <row r="228" spans="1:16" s="110" customFormat="1" ht="19.5" customHeight="1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22"/>
      <c r="N228" s="122"/>
      <c r="O228" s="122"/>
      <c r="P228" s="122"/>
    </row>
    <row r="229" spans="1:16" s="110" customFormat="1" ht="19.5" customHeight="1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22"/>
      <c r="N229" s="122"/>
      <c r="O229" s="122"/>
      <c r="P229" s="122"/>
    </row>
    <row r="230" spans="1:16" s="110" customFormat="1" ht="15" customHeight="1">
      <c r="A230" s="120"/>
      <c r="B230" s="120"/>
      <c r="C230" s="12"/>
      <c r="D230" s="120"/>
      <c r="E230" s="120"/>
      <c r="F230" s="12"/>
      <c r="G230" s="120"/>
      <c r="H230" s="120"/>
      <c r="I230" s="12"/>
      <c r="J230" s="120"/>
      <c r="K230" s="120"/>
      <c r="L230" s="12"/>
      <c r="M230" s="122"/>
      <c r="N230" s="122"/>
      <c r="O230" s="122"/>
      <c r="P230" s="122"/>
    </row>
    <row r="231" spans="1:16" s="110" customFormat="1" ht="15" customHeight="1">
      <c r="A231" s="120"/>
      <c r="B231" s="120"/>
      <c r="C231" s="12"/>
      <c r="D231" s="120"/>
      <c r="E231" s="120"/>
      <c r="F231" s="12"/>
      <c r="G231" s="120"/>
      <c r="H231" s="120"/>
      <c r="I231" s="12"/>
      <c r="J231" s="120"/>
      <c r="K231" s="120"/>
      <c r="L231" s="12"/>
      <c r="M231" s="122"/>
      <c r="N231" s="122"/>
      <c r="O231" s="122"/>
      <c r="P231" s="122"/>
    </row>
    <row r="232" spans="1:16" s="110" customFormat="1" ht="15" customHeight="1">
      <c r="A232" s="120"/>
      <c r="B232" s="120"/>
      <c r="C232" s="12"/>
      <c r="D232" s="120"/>
      <c r="E232" s="120"/>
      <c r="F232" s="12"/>
      <c r="G232" s="120"/>
      <c r="H232" s="120"/>
      <c r="I232" s="12"/>
      <c r="J232" s="120"/>
      <c r="K232" s="120"/>
      <c r="L232" s="12"/>
      <c r="M232" s="122"/>
      <c r="N232" s="122"/>
      <c r="O232" s="122"/>
      <c r="P232" s="122"/>
    </row>
    <row r="233" spans="1:16" s="110" customFormat="1" ht="15" customHeight="1">
      <c r="A233" s="120"/>
      <c r="B233" s="120"/>
      <c r="C233" s="12"/>
      <c r="D233" s="120"/>
      <c r="E233" s="120"/>
      <c r="F233" s="12"/>
      <c r="G233" s="120"/>
      <c r="H233" s="120"/>
      <c r="I233" s="12"/>
      <c r="J233" s="120"/>
      <c r="K233" s="120"/>
      <c r="L233" s="12"/>
      <c r="M233" s="122"/>
      <c r="N233" s="122"/>
      <c r="O233" s="122"/>
      <c r="P233" s="122"/>
    </row>
    <row r="234" spans="1:16" s="110" customFormat="1" ht="15" customHeight="1">
      <c r="A234" s="120"/>
      <c r="B234" s="120"/>
      <c r="C234" s="12"/>
      <c r="D234" s="120"/>
      <c r="E234" s="120"/>
      <c r="F234" s="12"/>
      <c r="G234" s="120"/>
      <c r="H234" s="120"/>
      <c r="I234" s="12"/>
      <c r="J234" s="120"/>
      <c r="K234" s="120"/>
      <c r="L234" s="12"/>
      <c r="M234" s="122"/>
      <c r="N234" s="122"/>
      <c r="O234" s="122"/>
      <c r="P234" s="122"/>
    </row>
    <row r="235" spans="1:16" s="110" customFormat="1" ht="15" customHeight="1">
      <c r="A235" s="120"/>
      <c r="B235" s="120"/>
      <c r="C235" s="12"/>
      <c r="D235" s="120"/>
      <c r="E235" s="120"/>
      <c r="F235" s="12"/>
      <c r="G235" s="120"/>
      <c r="H235" s="120"/>
      <c r="I235" s="12"/>
      <c r="J235" s="120"/>
      <c r="K235" s="120"/>
      <c r="L235" s="12"/>
      <c r="M235" s="122"/>
      <c r="N235" s="122"/>
      <c r="O235" s="122"/>
      <c r="P235" s="122"/>
    </row>
    <row r="236" spans="1:16" s="110" customFormat="1" ht="15" customHeight="1">
      <c r="A236" s="120"/>
      <c r="B236" s="120"/>
      <c r="C236" s="12"/>
      <c r="D236" s="120"/>
      <c r="E236" s="120"/>
      <c r="F236" s="12"/>
      <c r="G236" s="120"/>
      <c r="H236" s="120"/>
      <c r="I236" s="12"/>
      <c r="J236" s="120"/>
      <c r="K236" s="120"/>
      <c r="L236" s="12"/>
      <c r="M236" s="122"/>
      <c r="N236" s="122"/>
      <c r="O236" s="122"/>
      <c r="P236" s="122"/>
    </row>
    <row r="237" spans="1:16" s="110" customFormat="1" ht="15" customHeight="1">
      <c r="A237" s="120"/>
      <c r="B237" s="120"/>
      <c r="C237" s="12"/>
      <c r="D237" s="120"/>
      <c r="E237" s="120"/>
      <c r="F237" s="12"/>
      <c r="G237" s="120"/>
      <c r="H237" s="120"/>
      <c r="I237" s="12"/>
      <c r="J237" s="120"/>
      <c r="K237" s="120"/>
      <c r="L237" s="12"/>
      <c r="M237" s="122"/>
      <c r="N237" s="122"/>
      <c r="O237" s="122"/>
      <c r="P237" s="122"/>
    </row>
    <row r="238" spans="1:16" s="110" customFormat="1" ht="15" customHeight="1">
      <c r="A238" s="120"/>
      <c r="B238" s="120"/>
      <c r="C238" s="12"/>
      <c r="D238" s="120"/>
      <c r="E238" s="120"/>
      <c r="F238" s="12"/>
      <c r="G238" s="120"/>
      <c r="H238" s="120"/>
      <c r="I238" s="12"/>
      <c r="J238" s="120"/>
      <c r="K238" s="120"/>
      <c r="L238" s="12"/>
      <c r="M238" s="122"/>
      <c r="N238" s="122"/>
      <c r="O238" s="122"/>
      <c r="P238" s="122"/>
    </row>
    <row r="239" spans="1:16" s="110" customFormat="1" ht="15" customHeight="1">
      <c r="A239" s="120"/>
      <c r="B239" s="120"/>
      <c r="C239" s="12"/>
      <c r="D239" s="120"/>
      <c r="E239" s="120"/>
      <c r="F239" s="12"/>
      <c r="G239" s="120"/>
      <c r="H239" s="120"/>
      <c r="I239" s="12"/>
      <c r="J239" s="120"/>
      <c r="K239" s="120"/>
      <c r="L239" s="12"/>
      <c r="M239" s="122"/>
      <c r="N239" s="122"/>
      <c r="O239" s="122"/>
      <c r="P239" s="122"/>
    </row>
    <row r="240" spans="1:16" s="110" customFormat="1" ht="15" customHeight="1">
      <c r="A240" s="120"/>
      <c r="B240" s="120"/>
      <c r="C240" s="12"/>
      <c r="D240" s="120"/>
      <c r="E240" s="120"/>
      <c r="F240" s="12"/>
      <c r="G240" s="120"/>
      <c r="H240" s="120"/>
      <c r="I240" s="12"/>
      <c r="J240" s="120"/>
      <c r="K240" s="120"/>
      <c r="L240" s="12"/>
      <c r="M240" s="122"/>
      <c r="N240" s="122"/>
      <c r="O240" s="122"/>
      <c r="P240" s="122"/>
    </row>
    <row r="241" spans="1:16" s="110" customFormat="1" ht="15" customHeight="1">
      <c r="A241" s="120"/>
      <c r="B241" s="120"/>
      <c r="C241" s="12"/>
      <c r="D241" s="120"/>
      <c r="E241" s="120"/>
      <c r="F241" s="12"/>
      <c r="G241" s="120"/>
      <c r="H241" s="120"/>
      <c r="I241" s="12"/>
      <c r="J241" s="120"/>
      <c r="K241" s="120"/>
      <c r="L241" s="12"/>
      <c r="M241" s="122"/>
      <c r="N241" s="122"/>
      <c r="O241" s="122"/>
      <c r="P241" s="122"/>
    </row>
    <row r="242" spans="1:16" s="110" customFormat="1" ht="15" customHeight="1">
      <c r="A242" s="120"/>
      <c r="B242" s="120"/>
      <c r="C242" s="12"/>
      <c r="D242" s="120"/>
      <c r="E242" s="120"/>
      <c r="F242" s="12"/>
      <c r="G242" s="120"/>
      <c r="H242" s="120"/>
      <c r="I242" s="12"/>
      <c r="J242" s="120"/>
      <c r="K242" s="120"/>
      <c r="L242" s="12"/>
      <c r="M242" s="122"/>
      <c r="N242" s="122"/>
      <c r="O242" s="122"/>
      <c r="P242" s="122"/>
    </row>
    <row r="243" spans="1:16" s="110" customFormat="1" ht="15" customHeight="1">
      <c r="A243" s="120"/>
      <c r="B243" s="120"/>
      <c r="C243" s="12"/>
      <c r="D243" s="120"/>
      <c r="E243" s="120"/>
      <c r="F243" s="12"/>
      <c r="G243" s="120"/>
      <c r="H243" s="120"/>
      <c r="I243" s="12"/>
      <c r="J243" s="120"/>
      <c r="K243" s="120"/>
      <c r="L243" s="12"/>
      <c r="M243" s="122"/>
      <c r="N243" s="122"/>
      <c r="O243" s="122"/>
      <c r="P243" s="122"/>
    </row>
    <row r="244" spans="1:16" s="110" customFormat="1" ht="15" customHeight="1">
      <c r="A244" s="120"/>
      <c r="B244" s="120"/>
      <c r="C244" s="12"/>
      <c r="D244" s="120"/>
      <c r="E244" s="120"/>
      <c r="F244" s="12"/>
      <c r="G244" s="120"/>
      <c r="H244" s="120"/>
      <c r="I244" s="12"/>
      <c r="J244" s="120"/>
      <c r="K244" s="120"/>
      <c r="L244" s="12"/>
      <c r="M244" s="122"/>
      <c r="N244" s="122"/>
      <c r="O244" s="122"/>
      <c r="P244" s="122"/>
    </row>
    <row r="245" spans="1:16" s="110" customFormat="1" ht="15" customHeight="1">
      <c r="A245" s="120"/>
      <c r="B245" s="120"/>
      <c r="C245" s="12"/>
      <c r="D245" s="120"/>
      <c r="E245" s="120"/>
      <c r="F245" s="12"/>
      <c r="G245" s="120"/>
      <c r="H245" s="120"/>
      <c r="I245" s="12"/>
      <c r="J245" s="120"/>
      <c r="K245" s="120"/>
      <c r="L245" s="12"/>
      <c r="M245" s="122"/>
      <c r="N245" s="122"/>
      <c r="O245" s="122"/>
      <c r="P245" s="122"/>
    </row>
    <row r="246" spans="1:16" s="110" customFormat="1" ht="15" customHeight="1">
      <c r="A246" s="120"/>
      <c r="B246" s="120"/>
      <c r="C246" s="12"/>
      <c r="D246" s="120"/>
      <c r="E246" s="120"/>
      <c r="F246" s="12"/>
      <c r="G246" s="120"/>
      <c r="H246" s="120"/>
      <c r="I246" s="12"/>
      <c r="J246" s="120"/>
      <c r="K246" s="120"/>
      <c r="L246" s="12"/>
      <c r="M246" s="122"/>
      <c r="N246" s="122"/>
      <c r="O246" s="122"/>
      <c r="P246" s="122"/>
    </row>
    <row r="247" spans="1:16" s="110" customFormat="1" ht="15" customHeight="1">
      <c r="A247" s="120"/>
      <c r="B247" s="120"/>
      <c r="C247" s="12"/>
      <c r="D247" s="120"/>
      <c r="E247" s="120"/>
      <c r="F247" s="12"/>
      <c r="G247" s="120"/>
      <c r="H247" s="120"/>
      <c r="I247" s="12"/>
      <c r="J247" s="120"/>
      <c r="K247" s="120"/>
      <c r="L247" s="12"/>
      <c r="M247" s="122"/>
      <c r="N247" s="122"/>
      <c r="O247" s="122"/>
      <c r="P247" s="122"/>
    </row>
    <row r="248" spans="1:16" s="110" customFormat="1" ht="15" customHeight="1">
      <c r="A248" s="120"/>
      <c r="B248" s="120"/>
      <c r="C248" s="12"/>
      <c r="D248" s="120"/>
      <c r="E248" s="120"/>
      <c r="F248" s="12"/>
      <c r="G248" s="120"/>
      <c r="H248" s="120"/>
      <c r="I248" s="12"/>
      <c r="J248" s="120"/>
      <c r="K248" s="120"/>
      <c r="L248" s="12"/>
      <c r="M248" s="122"/>
      <c r="N248" s="122"/>
      <c r="O248" s="122"/>
      <c r="P248" s="122"/>
    </row>
    <row r="249" spans="1:16" s="110" customFormat="1" ht="15" customHeight="1">
      <c r="A249" s="120"/>
      <c r="B249" s="120"/>
      <c r="C249" s="12"/>
      <c r="D249" s="120"/>
      <c r="E249" s="120"/>
      <c r="F249" s="12"/>
      <c r="G249" s="120"/>
      <c r="H249" s="120"/>
      <c r="I249" s="12"/>
      <c r="J249" s="120"/>
      <c r="K249" s="120"/>
      <c r="L249" s="12"/>
      <c r="M249" s="122"/>
      <c r="N249" s="122"/>
      <c r="O249" s="122"/>
      <c r="P249" s="122"/>
    </row>
    <row r="250" spans="1:16" s="110" customFormat="1" ht="15" customHeight="1">
      <c r="A250" s="120"/>
      <c r="B250" s="120"/>
      <c r="C250" s="12"/>
      <c r="D250" s="120"/>
      <c r="E250" s="120"/>
      <c r="F250" s="12"/>
      <c r="G250" s="120"/>
      <c r="H250" s="120"/>
      <c r="I250" s="12"/>
      <c r="J250" s="120"/>
      <c r="K250" s="120"/>
      <c r="L250" s="12"/>
      <c r="M250" s="122"/>
      <c r="N250" s="122"/>
      <c r="O250" s="122"/>
      <c r="P250" s="122"/>
    </row>
    <row r="251" spans="1:16" s="110" customFormat="1" ht="15" customHeight="1">
      <c r="A251" s="120"/>
      <c r="B251" s="120"/>
      <c r="C251" s="12"/>
      <c r="D251" s="120"/>
      <c r="E251" s="120"/>
      <c r="F251" s="12"/>
      <c r="G251" s="120"/>
      <c r="H251" s="120"/>
      <c r="I251" s="12"/>
      <c r="J251" s="120"/>
      <c r="K251" s="120"/>
      <c r="L251" s="12"/>
      <c r="M251" s="122"/>
      <c r="N251" s="122"/>
      <c r="O251" s="122"/>
      <c r="P251" s="122"/>
    </row>
    <row r="252" spans="1:16" s="110" customFormat="1" ht="15" customHeight="1">
      <c r="A252" s="120"/>
      <c r="B252" s="120"/>
      <c r="C252" s="12"/>
      <c r="D252" s="120"/>
      <c r="E252" s="120"/>
      <c r="F252" s="12"/>
      <c r="G252" s="120"/>
      <c r="H252" s="120"/>
      <c r="I252" s="12"/>
      <c r="J252" s="120"/>
      <c r="K252" s="120"/>
      <c r="L252" s="12"/>
      <c r="M252" s="122"/>
      <c r="N252" s="122"/>
      <c r="O252" s="122"/>
      <c r="P252" s="122"/>
    </row>
    <row r="253" spans="1:16" s="110" customFormat="1" ht="15" customHeight="1">
      <c r="A253" s="120"/>
      <c r="B253" s="120"/>
      <c r="C253" s="12"/>
      <c r="D253" s="120"/>
      <c r="E253" s="120"/>
      <c r="F253" s="12"/>
      <c r="G253" s="120"/>
      <c r="H253" s="120"/>
      <c r="I253" s="12"/>
      <c r="J253" s="120"/>
      <c r="K253" s="120"/>
      <c r="L253" s="12"/>
      <c r="M253" s="122"/>
      <c r="N253" s="122"/>
      <c r="O253" s="122"/>
      <c r="P253" s="122"/>
    </row>
    <row r="254" spans="1:16" s="110" customFormat="1" ht="15" customHeight="1">
      <c r="A254" s="120"/>
      <c r="B254" s="120"/>
      <c r="C254" s="12"/>
      <c r="D254" s="120"/>
      <c r="E254" s="120"/>
      <c r="F254" s="12"/>
      <c r="G254" s="120"/>
      <c r="H254" s="120"/>
      <c r="I254" s="12"/>
      <c r="J254" s="120"/>
      <c r="K254" s="120"/>
      <c r="L254" s="12"/>
      <c r="M254" s="122"/>
      <c r="N254" s="122"/>
      <c r="O254" s="122"/>
      <c r="P254" s="122"/>
    </row>
    <row r="255" spans="1:16" s="110" customFormat="1" ht="15" customHeight="1">
      <c r="A255" s="120"/>
      <c r="B255" s="120"/>
      <c r="C255" s="12"/>
      <c r="D255" s="120"/>
      <c r="E255" s="120"/>
      <c r="F255" s="12"/>
      <c r="G255" s="120"/>
      <c r="H255" s="120"/>
      <c r="I255" s="12"/>
      <c r="J255" s="120"/>
      <c r="K255" s="120"/>
      <c r="L255" s="12"/>
      <c r="M255" s="122"/>
      <c r="N255" s="122"/>
      <c r="O255" s="122"/>
      <c r="P255" s="122"/>
    </row>
    <row r="256" spans="1:16" s="110" customFormat="1" ht="15" customHeight="1">
      <c r="A256" s="120"/>
      <c r="B256" s="120"/>
      <c r="C256" s="12"/>
      <c r="D256" s="120"/>
      <c r="E256" s="120"/>
      <c r="F256" s="12"/>
      <c r="G256" s="120"/>
      <c r="H256" s="120"/>
      <c r="I256" s="12"/>
      <c r="J256" s="120"/>
      <c r="K256" s="120"/>
      <c r="L256" s="12"/>
      <c r="M256" s="122"/>
      <c r="N256" s="122"/>
      <c r="O256" s="122"/>
      <c r="P256" s="122"/>
    </row>
    <row r="257" spans="1:16" s="110" customFormat="1" ht="15" customHeight="1">
      <c r="A257" s="120"/>
      <c r="B257" s="120"/>
      <c r="C257" s="12"/>
      <c r="D257" s="120"/>
      <c r="E257" s="120"/>
      <c r="F257" s="12"/>
      <c r="G257" s="120"/>
      <c r="H257" s="120"/>
      <c r="I257" s="12"/>
      <c r="J257" s="120"/>
      <c r="K257" s="120"/>
      <c r="L257" s="12"/>
      <c r="M257" s="122"/>
      <c r="N257" s="122"/>
      <c r="O257" s="122"/>
      <c r="P257" s="122"/>
    </row>
    <row r="258" spans="1:16" s="110" customFormat="1" ht="15" customHeight="1">
      <c r="A258" s="120"/>
      <c r="B258" s="120"/>
      <c r="C258" s="12"/>
      <c r="D258" s="120"/>
      <c r="E258" s="120"/>
      <c r="F258" s="12"/>
      <c r="G258" s="120"/>
      <c r="H258" s="120"/>
      <c r="I258" s="12"/>
      <c r="J258" s="120"/>
      <c r="K258" s="120"/>
      <c r="L258" s="12"/>
      <c r="M258" s="122"/>
      <c r="N258" s="122"/>
      <c r="O258" s="122"/>
      <c r="P258" s="122"/>
    </row>
    <row r="259" spans="1:16" s="110" customFormat="1" ht="15" customHeight="1">
      <c r="A259" s="120"/>
      <c r="B259" s="120"/>
      <c r="C259" s="12"/>
      <c r="D259" s="120"/>
      <c r="E259" s="120"/>
      <c r="F259" s="12"/>
      <c r="G259" s="120"/>
      <c r="H259" s="120"/>
      <c r="I259" s="12"/>
      <c r="J259" s="120"/>
      <c r="K259" s="120"/>
      <c r="L259" s="12"/>
      <c r="M259" s="122"/>
      <c r="N259" s="122"/>
      <c r="O259" s="122"/>
      <c r="P259" s="122"/>
    </row>
    <row r="260" spans="1:16" s="110" customFormat="1" ht="15" customHeight="1">
      <c r="A260" s="120"/>
      <c r="B260" s="120"/>
      <c r="C260" s="12"/>
      <c r="D260" s="120"/>
      <c r="E260" s="120"/>
      <c r="F260" s="12"/>
      <c r="G260" s="120"/>
      <c r="H260" s="120"/>
      <c r="I260" s="12"/>
      <c r="J260" s="120"/>
      <c r="K260" s="120"/>
      <c r="L260" s="12"/>
      <c r="M260" s="122"/>
      <c r="N260" s="122"/>
      <c r="O260" s="122"/>
      <c r="P260" s="122"/>
    </row>
    <row r="261" spans="1:16" s="110" customFormat="1" ht="15" customHeight="1">
      <c r="A261" s="120"/>
      <c r="B261" s="120"/>
      <c r="C261" s="12"/>
      <c r="D261" s="120"/>
      <c r="E261" s="120"/>
      <c r="F261" s="12"/>
      <c r="G261" s="120"/>
      <c r="H261" s="120"/>
      <c r="I261" s="12"/>
      <c r="J261" s="120"/>
      <c r="K261" s="120"/>
      <c r="L261" s="12"/>
      <c r="M261" s="122"/>
      <c r="N261" s="122"/>
      <c r="O261" s="122"/>
      <c r="P261" s="122"/>
    </row>
    <row r="262" spans="1:16" s="110" customFormat="1" ht="15" customHeight="1">
      <c r="A262" s="120"/>
      <c r="B262" s="120"/>
      <c r="C262" s="12"/>
      <c r="D262" s="120"/>
      <c r="E262" s="120"/>
      <c r="F262" s="12"/>
      <c r="G262" s="120"/>
      <c r="H262" s="120"/>
      <c r="I262" s="12"/>
      <c r="J262" s="120"/>
      <c r="K262" s="120"/>
      <c r="L262" s="12"/>
      <c r="M262" s="122"/>
      <c r="N262" s="122"/>
      <c r="O262" s="122"/>
      <c r="P262" s="122"/>
    </row>
    <row r="263" spans="1:16" s="110" customFormat="1" ht="15" customHeight="1">
      <c r="A263" s="120"/>
      <c r="B263" s="120"/>
      <c r="C263" s="12"/>
      <c r="D263" s="120"/>
      <c r="E263" s="120"/>
      <c r="F263" s="12"/>
      <c r="G263" s="120"/>
      <c r="H263" s="120"/>
      <c r="I263" s="12"/>
      <c r="J263" s="120"/>
      <c r="K263" s="120"/>
      <c r="L263" s="12"/>
      <c r="M263" s="122"/>
      <c r="N263" s="122"/>
      <c r="O263" s="122"/>
      <c r="P263" s="122"/>
    </row>
    <row r="264" spans="1:16" s="110" customFormat="1" ht="15" customHeight="1">
      <c r="A264" s="120"/>
      <c r="B264" s="120"/>
      <c r="C264" s="12"/>
      <c r="D264" s="120"/>
      <c r="E264" s="120"/>
      <c r="F264" s="12"/>
      <c r="G264" s="120"/>
      <c r="H264" s="120"/>
      <c r="I264" s="12"/>
      <c r="J264" s="120"/>
      <c r="K264" s="120"/>
      <c r="L264" s="12"/>
      <c r="M264" s="122"/>
      <c r="N264" s="122"/>
      <c r="O264" s="122"/>
      <c r="P264" s="122"/>
    </row>
    <row r="265" spans="1:16" s="110" customFormat="1" ht="15" customHeight="1">
      <c r="A265" s="120"/>
      <c r="B265" s="120"/>
      <c r="C265" s="12"/>
      <c r="D265" s="120"/>
      <c r="E265" s="120"/>
      <c r="F265" s="12"/>
      <c r="G265" s="120"/>
      <c r="H265" s="120"/>
      <c r="I265" s="12"/>
      <c r="J265" s="120"/>
      <c r="K265" s="120"/>
      <c r="L265" s="12"/>
      <c r="M265" s="122"/>
      <c r="N265" s="122"/>
      <c r="O265" s="122"/>
      <c r="P265" s="122"/>
    </row>
    <row r="266" spans="1:16" s="110" customFormat="1" ht="15" customHeight="1">
      <c r="A266" s="120"/>
      <c r="B266" s="120"/>
      <c r="C266" s="12"/>
      <c r="D266" s="120"/>
      <c r="E266" s="120"/>
      <c r="F266" s="12"/>
      <c r="G266" s="120"/>
      <c r="H266" s="120"/>
      <c r="I266" s="12"/>
      <c r="J266" s="120"/>
      <c r="K266" s="120"/>
      <c r="L266" s="12"/>
      <c r="M266" s="122"/>
      <c r="N266" s="122"/>
      <c r="O266" s="122"/>
      <c r="P266" s="122"/>
    </row>
    <row r="267" spans="1:16" s="110" customFormat="1" ht="15" customHeight="1">
      <c r="A267" s="120"/>
      <c r="B267" s="120"/>
      <c r="C267" s="12"/>
      <c r="D267" s="120"/>
      <c r="E267" s="120"/>
      <c r="F267" s="12"/>
      <c r="G267" s="120"/>
      <c r="H267" s="120"/>
      <c r="I267" s="12"/>
      <c r="J267" s="120"/>
      <c r="K267" s="120"/>
      <c r="L267" s="12"/>
      <c r="M267" s="122"/>
      <c r="N267" s="122"/>
      <c r="O267" s="122"/>
      <c r="P267" s="122"/>
    </row>
    <row r="268" spans="1:16" s="110" customFormat="1" ht="15" customHeight="1">
      <c r="A268" s="120"/>
      <c r="B268" s="120"/>
      <c r="C268" s="12"/>
      <c r="D268" s="120"/>
      <c r="E268" s="120"/>
      <c r="F268" s="12"/>
      <c r="G268" s="120"/>
      <c r="H268" s="120"/>
      <c r="I268" s="12"/>
      <c r="J268" s="120"/>
      <c r="K268" s="120"/>
      <c r="L268" s="12"/>
      <c r="M268" s="122"/>
      <c r="N268" s="122"/>
      <c r="O268" s="122"/>
      <c r="P268" s="122"/>
    </row>
    <row r="269" spans="1:16" s="110" customFormat="1" ht="15" customHeight="1">
      <c r="A269" s="120"/>
      <c r="B269" s="120"/>
      <c r="C269" s="12"/>
      <c r="D269" s="120"/>
      <c r="E269" s="120"/>
      <c r="F269" s="12"/>
      <c r="G269" s="120"/>
      <c r="H269" s="120"/>
      <c r="I269" s="12"/>
      <c r="J269" s="120"/>
      <c r="K269" s="120"/>
      <c r="L269" s="12"/>
      <c r="M269" s="122"/>
      <c r="N269" s="122"/>
      <c r="O269" s="122"/>
      <c r="P269" s="122"/>
    </row>
    <row r="270" spans="1:16" s="110" customFormat="1" ht="15" customHeight="1">
      <c r="A270" s="120"/>
      <c r="B270" s="120"/>
      <c r="C270" s="12"/>
      <c r="D270" s="120"/>
      <c r="E270" s="120"/>
      <c r="F270" s="12"/>
      <c r="G270" s="120"/>
      <c r="H270" s="120"/>
      <c r="I270" s="12"/>
      <c r="J270" s="120"/>
      <c r="K270" s="120"/>
      <c r="L270" s="12"/>
      <c r="M270" s="122"/>
      <c r="N270" s="122"/>
      <c r="O270" s="122"/>
      <c r="P270" s="122"/>
    </row>
    <row r="271" spans="1:16" s="110" customFormat="1" ht="15" customHeight="1">
      <c r="A271" s="120"/>
      <c r="B271" s="120"/>
      <c r="C271" s="12"/>
      <c r="D271" s="120"/>
      <c r="E271" s="120"/>
      <c r="F271" s="12"/>
      <c r="G271" s="120"/>
      <c r="H271" s="120"/>
      <c r="I271" s="12"/>
      <c r="J271" s="120"/>
      <c r="K271" s="120"/>
      <c r="L271" s="12"/>
      <c r="M271" s="122"/>
      <c r="N271" s="122"/>
      <c r="O271" s="122"/>
      <c r="P271" s="122"/>
    </row>
    <row r="272" spans="1:16" s="110" customFormat="1" ht="15" customHeight="1">
      <c r="A272" s="120"/>
      <c r="B272" s="120"/>
      <c r="C272" s="12"/>
      <c r="D272" s="120"/>
      <c r="E272" s="120"/>
      <c r="F272" s="12"/>
      <c r="G272" s="120"/>
      <c r="H272" s="120"/>
      <c r="I272" s="12"/>
      <c r="J272" s="120"/>
      <c r="K272" s="120"/>
      <c r="L272" s="12"/>
      <c r="M272" s="122"/>
      <c r="N272" s="122"/>
      <c r="O272" s="122"/>
      <c r="P272" s="122"/>
    </row>
    <row r="273" spans="1:16" s="110" customFormat="1" ht="15" customHeight="1">
      <c r="A273" s="120"/>
      <c r="B273" s="120"/>
      <c r="C273" s="12"/>
      <c r="D273" s="120"/>
      <c r="E273" s="120"/>
      <c r="F273" s="12"/>
      <c r="G273" s="120"/>
      <c r="H273" s="120"/>
      <c r="I273" s="12"/>
      <c r="J273" s="120"/>
      <c r="K273" s="120"/>
      <c r="L273" s="12"/>
      <c r="M273" s="122"/>
      <c r="N273" s="122"/>
      <c r="O273" s="122"/>
      <c r="P273" s="122"/>
    </row>
    <row r="274" spans="1:16" s="110" customFormat="1" ht="15" customHeight="1">
      <c r="A274" s="120"/>
      <c r="B274" s="120"/>
      <c r="C274" s="12"/>
      <c r="D274" s="120"/>
      <c r="E274" s="120"/>
      <c r="F274" s="12"/>
      <c r="G274" s="120"/>
      <c r="H274" s="120"/>
      <c r="I274" s="12"/>
      <c r="J274" s="120"/>
      <c r="K274" s="120"/>
      <c r="L274" s="12"/>
      <c r="M274" s="122"/>
      <c r="N274" s="122"/>
      <c r="O274" s="122"/>
      <c r="P274" s="122"/>
    </row>
    <row r="275" spans="1:16" s="110" customFormat="1" ht="15" customHeight="1">
      <c r="A275" s="120"/>
      <c r="B275" s="120"/>
      <c r="C275" s="12"/>
      <c r="D275" s="120"/>
      <c r="E275" s="120"/>
      <c r="F275" s="12"/>
      <c r="G275" s="120"/>
      <c r="H275" s="120"/>
      <c r="I275" s="12"/>
      <c r="J275" s="120"/>
      <c r="K275" s="120"/>
      <c r="L275" s="12"/>
      <c r="M275" s="122"/>
      <c r="N275" s="122"/>
      <c r="O275" s="122"/>
      <c r="P275" s="122"/>
    </row>
    <row r="276" spans="1:16" s="110" customFormat="1" ht="15" customHeight="1">
      <c r="A276" s="120"/>
      <c r="B276" s="120"/>
      <c r="C276" s="12"/>
      <c r="D276" s="120"/>
      <c r="E276" s="120"/>
      <c r="F276" s="12"/>
      <c r="G276" s="120"/>
      <c r="H276" s="120"/>
      <c r="I276" s="12"/>
      <c r="J276" s="120"/>
      <c r="K276" s="120"/>
      <c r="L276" s="12"/>
      <c r="M276" s="122"/>
      <c r="N276" s="122"/>
      <c r="O276" s="122"/>
      <c r="P276" s="122"/>
    </row>
    <row r="277" spans="1:16" s="110" customFormat="1" ht="15" customHeight="1">
      <c r="A277" s="120"/>
      <c r="B277" s="120"/>
      <c r="C277" s="12"/>
      <c r="D277" s="120"/>
      <c r="E277" s="120"/>
      <c r="F277" s="12"/>
      <c r="G277" s="120"/>
      <c r="H277" s="120"/>
      <c r="I277" s="12"/>
      <c r="J277" s="120"/>
      <c r="K277" s="120"/>
      <c r="L277" s="12"/>
      <c r="M277" s="122"/>
      <c r="N277" s="122"/>
      <c r="O277" s="122"/>
      <c r="P277" s="122"/>
    </row>
    <row r="278" spans="1:16" s="110" customFormat="1" ht="15" customHeight="1">
      <c r="A278" s="120"/>
      <c r="B278" s="120"/>
      <c r="C278" s="12"/>
      <c r="D278" s="120"/>
      <c r="E278" s="120"/>
      <c r="F278" s="12"/>
      <c r="G278" s="120"/>
      <c r="H278" s="120"/>
      <c r="I278" s="12"/>
      <c r="J278" s="120"/>
      <c r="K278" s="120"/>
      <c r="L278" s="12"/>
      <c r="M278" s="122"/>
      <c r="N278" s="122"/>
      <c r="O278" s="122"/>
      <c r="P278" s="122"/>
    </row>
    <row r="279" spans="1:16" s="110" customFormat="1" ht="15" customHeight="1">
      <c r="A279" s="120"/>
      <c r="B279" s="120"/>
      <c r="C279" s="12"/>
      <c r="D279" s="120"/>
      <c r="E279" s="120"/>
      <c r="F279" s="12"/>
      <c r="G279" s="120"/>
      <c r="H279" s="120"/>
      <c r="I279" s="12"/>
      <c r="J279" s="120"/>
      <c r="K279" s="120"/>
      <c r="L279" s="12"/>
      <c r="M279" s="122"/>
      <c r="N279" s="122"/>
      <c r="O279" s="122"/>
      <c r="P279" s="122"/>
    </row>
    <row r="280" spans="1:16" s="110" customFormat="1" ht="15" customHeight="1">
      <c r="A280" s="124"/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2"/>
      <c r="N280" s="122"/>
      <c r="O280" s="122"/>
      <c r="P280" s="122"/>
    </row>
    <row r="281" spans="1:16" s="110" customFormat="1" ht="15" customHeight="1">
      <c r="A281" s="124"/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2"/>
      <c r="N281" s="122"/>
      <c r="O281" s="122"/>
      <c r="P281" s="122"/>
    </row>
    <row r="282" spans="1:16" s="110" customFormat="1" ht="15" customHeight="1">
      <c r="A282" s="124"/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2"/>
      <c r="N282" s="122"/>
      <c r="O282" s="122"/>
      <c r="P282" s="122"/>
    </row>
    <row r="283" spans="1:16" s="110" customFormat="1" ht="15" customHeight="1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2"/>
      <c r="N283" s="122"/>
      <c r="O283" s="122"/>
      <c r="P283" s="122"/>
    </row>
    <row r="284" spans="1:16" s="110" customFormat="1" ht="15" customHeight="1">
      <c r="A284" s="124"/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2"/>
      <c r="N284" s="122"/>
      <c r="O284" s="122"/>
      <c r="P284" s="122"/>
    </row>
    <row r="285" spans="1:16" s="110" customFormat="1" ht="15" customHeight="1">
      <c r="A285" s="124"/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2"/>
      <c r="N285" s="122"/>
      <c r="O285" s="122"/>
      <c r="P285" s="122"/>
    </row>
    <row r="286" spans="1:16" s="110" customFormat="1" ht="15" customHeight="1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2"/>
      <c r="N286" s="122"/>
      <c r="O286" s="122"/>
      <c r="P286" s="122"/>
    </row>
    <row r="287" spans="1:16" s="110" customFormat="1" ht="15" customHeight="1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2"/>
      <c r="N287" s="122"/>
      <c r="O287" s="122"/>
      <c r="P287" s="122"/>
    </row>
    <row r="288" spans="1:16" s="110" customFormat="1" ht="15" customHeight="1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2"/>
      <c r="N288" s="122"/>
      <c r="O288" s="122"/>
      <c r="P288" s="122"/>
    </row>
    <row r="289" spans="1:16" s="110" customFormat="1" ht="15" customHeight="1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2"/>
      <c r="N289" s="122"/>
      <c r="O289" s="122"/>
      <c r="P289" s="122"/>
    </row>
    <row r="290" spans="1:16" s="110" customFormat="1" ht="15" customHeight="1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2"/>
      <c r="N290" s="122"/>
      <c r="O290" s="122"/>
      <c r="P290" s="122"/>
    </row>
    <row r="291" spans="1:16" s="110" customFormat="1" ht="15" customHeight="1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2"/>
      <c r="N291" s="122"/>
      <c r="O291" s="122"/>
      <c r="P291" s="122"/>
    </row>
    <row r="292" spans="1:16" s="110" customFormat="1" ht="15" customHeight="1">
      <c r="A292" s="124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2"/>
      <c r="N292" s="122"/>
      <c r="O292" s="122"/>
      <c r="P292" s="122"/>
    </row>
    <row r="293" spans="1:16" s="110" customFormat="1" ht="15" customHeight="1">
      <c r="A293" s="124"/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2"/>
      <c r="N293" s="122"/>
      <c r="O293" s="122"/>
      <c r="P293" s="122"/>
    </row>
    <row r="294" spans="1:16" s="110" customFormat="1" ht="15" customHeight="1">
      <c r="A294" s="124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2"/>
      <c r="N294" s="122"/>
      <c r="O294" s="122"/>
      <c r="P294" s="122"/>
    </row>
    <row r="295" spans="1:16" s="110" customFormat="1" ht="15" customHeight="1">
      <c r="A295" s="124"/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2"/>
      <c r="N295" s="122"/>
      <c r="O295" s="122"/>
      <c r="P295" s="122"/>
    </row>
    <row r="296" spans="1:16" s="110" customFormat="1" ht="15" customHeight="1">
      <c r="A296" s="124"/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2"/>
      <c r="N296" s="122"/>
      <c r="O296" s="122"/>
      <c r="P296" s="122"/>
    </row>
    <row r="297" spans="1:16" s="110" customFormat="1" ht="15" customHeight="1">
      <c r="A297" s="124"/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2"/>
      <c r="N297" s="122"/>
      <c r="O297" s="122"/>
      <c r="P297" s="122"/>
    </row>
    <row r="298" spans="1:16" s="110" customFormat="1" ht="15" customHeight="1">
      <c r="A298" s="124"/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2"/>
      <c r="N298" s="122"/>
      <c r="O298" s="122"/>
      <c r="P298" s="122"/>
    </row>
    <row r="299" spans="1:16" s="110" customFormat="1" ht="15" customHeight="1">
      <c r="A299" s="124"/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2"/>
      <c r="N299" s="122"/>
      <c r="O299" s="122"/>
      <c r="P299" s="122"/>
    </row>
    <row r="300" spans="1:16" s="110" customFormat="1" ht="15" customHeight="1">
      <c r="A300" s="124"/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2"/>
      <c r="N300" s="122"/>
      <c r="O300" s="122"/>
      <c r="P300" s="122"/>
    </row>
    <row r="301" spans="1:16" s="110" customFormat="1" ht="21.75">
      <c r="A301" s="124"/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2"/>
      <c r="N301" s="122"/>
      <c r="O301" s="122"/>
      <c r="P301" s="122"/>
    </row>
    <row r="302" spans="1:16" s="110" customFormat="1" ht="21.75">
      <c r="A302" s="124"/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2"/>
      <c r="N302" s="122"/>
      <c r="O302" s="122"/>
      <c r="P302" s="122"/>
    </row>
    <row r="303" spans="1:16" s="110" customFormat="1" ht="21.75">
      <c r="A303" s="124"/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2"/>
      <c r="N303" s="122"/>
      <c r="O303" s="122"/>
      <c r="P303" s="122"/>
    </row>
    <row r="304" spans="1:16" s="110" customFormat="1" ht="21.75">
      <c r="A304" s="124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2"/>
      <c r="N304" s="122"/>
      <c r="O304" s="122"/>
      <c r="P304" s="122"/>
    </row>
    <row r="305" spans="1:16" s="110" customFormat="1" ht="21.75">
      <c r="A305" s="124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2"/>
      <c r="N305" s="122"/>
      <c r="O305" s="122"/>
      <c r="P305" s="122"/>
    </row>
    <row r="306" spans="1:16" s="110" customFormat="1" ht="21.75">
      <c r="A306" s="124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2"/>
      <c r="N306" s="122"/>
      <c r="O306" s="122"/>
      <c r="P306" s="122"/>
    </row>
    <row r="307" spans="1:16" s="110" customFormat="1" ht="21.75">
      <c r="A307" s="124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2"/>
      <c r="N307" s="122"/>
      <c r="O307" s="122"/>
      <c r="P307" s="122"/>
    </row>
    <row r="308" spans="1:16" s="110" customFormat="1" ht="21.75">
      <c r="A308" s="124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2"/>
      <c r="N308" s="122"/>
      <c r="O308" s="122"/>
      <c r="P308" s="122"/>
    </row>
    <row r="309" spans="1:16" s="110" customFormat="1" ht="21.75">
      <c r="A309" s="124"/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2"/>
      <c r="N309" s="122"/>
      <c r="O309" s="122"/>
      <c r="P309" s="122"/>
    </row>
    <row r="310" spans="1:16" s="110" customFormat="1" ht="21.75">
      <c r="A310" s="124"/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2"/>
      <c r="N310" s="122"/>
      <c r="O310" s="122"/>
      <c r="P310" s="122"/>
    </row>
    <row r="311" spans="1:16" s="110" customFormat="1" ht="21.75">
      <c r="A311" s="124"/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2"/>
      <c r="N311" s="122"/>
      <c r="O311" s="122"/>
      <c r="P311" s="122"/>
    </row>
    <row r="312" spans="1:16" s="110" customFormat="1" ht="21.75">
      <c r="A312" s="124"/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2"/>
      <c r="N312" s="122"/>
      <c r="O312" s="122"/>
      <c r="P312" s="122"/>
    </row>
    <row r="313" spans="1:16" s="110" customFormat="1" ht="21.75">
      <c r="A313" s="124"/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2"/>
      <c r="N313" s="122"/>
      <c r="O313" s="122"/>
      <c r="P313" s="122"/>
    </row>
    <row r="314" spans="1:16" s="110" customFormat="1" ht="21.75">
      <c r="A314" s="124"/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2"/>
      <c r="N314" s="122"/>
      <c r="O314" s="122"/>
      <c r="P314" s="122"/>
    </row>
    <row r="315" spans="1:16" s="110" customFormat="1" ht="21.75">
      <c r="A315" s="124"/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2"/>
      <c r="N315" s="122"/>
      <c r="O315" s="122"/>
      <c r="P315" s="122"/>
    </row>
    <row r="316" spans="1:16" s="110" customFormat="1" ht="21.75">
      <c r="A316" s="124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2"/>
      <c r="N316" s="122"/>
      <c r="O316" s="122"/>
      <c r="P316" s="122"/>
    </row>
    <row r="317" spans="1:16" s="110" customFormat="1" ht="21.75">
      <c r="A317" s="124"/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2"/>
      <c r="N317" s="122"/>
      <c r="O317" s="122"/>
      <c r="P317" s="122"/>
    </row>
    <row r="318" spans="1:16" s="110" customFormat="1" ht="21.75">
      <c r="A318" s="124"/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2"/>
      <c r="N318" s="122"/>
      <c r="O318" s="122"/>
      <c r="P318" s="122"/>
    </row>
    <row r="319" spans="1:16" s="110" customFormat="1" ht="21.75">
      <c r="A319" s="124"/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2"/>
      <c r="N319" s="122"/>
      <c r="O319" s="122"/>
      <c r="P319" s="122"/>
    </row>
    <row r="320" spans="1:16" s="110" customFormat="1" ht="21.75">
      <c r="A320" s="124"/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2"/>
      <c r="N320" s="122"/>
      <c r="O320" s="122"/>
      <c r="P320" s="122"/>
    </row>
    <row r="321" spans="1:16" s="110" customFormat="1" ht="21.75">
      <c r="A321" s="124"/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2"/>
      <c r="N321" s="122"/>
      <c r="O321" s="122"/>
      <c r="P321" s="122"/>
    </row>
    <row r="322" spans="1:16" s="110" customFormat="1" ht="21.75">
      <c r="A322" s="124"/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2"/>
      <c r="N322" s="122"/>
      <c r="O322" s="122"/>
      <c r="P322" s="122"/>
    </row>
    <row r="323" spans="1:16" s="110" customFormat="1" ht="21.75">
      <c r="A323" s="124"/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2"/>
      <c r="N323" s="122"/>
      <c r="O323" s="122"/>
      <c r="P323" s="122"/>
    </row>
    <row r="324" spans="1:16" s="110" customFormat="1" ht="21.75">
      <c r="A324" s="124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2"/>
      <c r="N324" s="122"/>
      <c r="O324" s="122"/>
      <c r="P324" s="122"/>
    </row>
    <row r="325" spans="13:16" s="110" customFormat="1" ht="21.75">
      <c r="M325" s="122"/>
      <c r="N325" s="122"/>
      <c r="O325" s="122"/>
      <c r="P325" s="122"/>
    </row>
    <row r="326" spans="13:16" s="110" customFormat="1" ht="21.75">
      <c r="M326" s="122"/>
      <c r="N326" s="122"/>
      <c r="O326" s="122"/>
      <c r="P326" s="122"/>
    </row>
    <row r="327" spans="13:16" s="110" customFormat="1" ht="21.75">
      <c r="M327" s="122"/>
      <c r="N327" s="122"/>
      <c r="O327" s="122"/>
      <c r="P327" s="122"/>
    </row>
    <row r="328" spans="13:16" s="110" customFormat="1" ht="21.75">
      <c r="M328" s="122"/>
      <c r="N328" s="122"/>
      <c r="O328" s="122"/>
      <c r="P328" s="122"/>
    </row>
    <row r="329" spans="13:16" s="110" customFormat="1" ht="21.75">
      <c r="M329" s="122"/>
      <c r="N329" s="122"/>
      <c r="O329" s="122"/>
      <c r="P329" s="122"/>
    </row>
    <row r="330" spans="13:16" s="110" customFormat="1" ht="21.75">
      <c r="M330" s="122"/>
      <c r="N330" s="122"/>
      <c r="O330" s="122"/>
      <c r="P330" s="122"/>
    </row>
    <row r="331" spans="13:16" s="110" customFormat="1" ht="21.75">
      <c r="M331" s="122"/>
      <c r="N331" s="122"/>
      <c r="O331" s="122"/>
      <c r="P331" s="122"/>
    </row>
    <row r="332" spans="13:16" s="110" customFormat="1" ht="21.75">
      <c r="M332" s="122"/>
      <c r="N332" s="122"/>
      <c r="O332" s="122"/>
      <c r="P332" s="122"/>
    </row>
    <row r="333" spans="13:16" s="110" customFormat="1" ht="21.75">
      <c r="M333" s="122"/>
      <c r="N333" s="122"/>
      <c r="O333" s="122"/>
      <c r="P333" s="122"/>
    </row>
    <row r="334" spans="13:16" s="110" customFormat="1" ht="21.75">
      <c r="M334" s="122"/>
      <c r="N334" s="122"/>
      <c r="O334" s="122"/>
      <c r="P334" s="122"/>
    </row>
    <row r="335" spans="13:16" s="110" customFormat="1" ht="21.75">
      <c r="M335" s="122"/>
      <c r="N335" s="122"/>
      <c r="O335" s="122"/>
      <c r="P335" s="122"/>
    </row>
    <row r="336" spans="13:16" s="110" customFormat="1" ht="21.75">
      <c r="M336" s="122"/>
      <c r="N336" s="122"/>
      <c r="O336" s="122"/>
      <c r="P336" s="122"/>
    </row>
    <row r="337" spans="13:16" s="110" customFormat="1" ht="21.75">
      <c r="M337" s="122"/>
      <c r="N337" s="122"/>
      <c r="O337" s="122"/>
      <c r="P337" s="122"/>
    </row>
    <row r="338" spans="13:16" s="110" customFormat="1" ht="21.75">
      <c r="M338" s="122"/>
      <c r="N338" s="122"/>
      <c r="O338" s="122"/>
      <c r="P338" s="122"/>
    </row>
    <row r="339" spans="13:16" s="110" customFormat="1" ht="21.75">
      <c r="M339" s="122"/>
      <c r="N339" s="122"/>
      <c r="O339" s="122"/>
      <c r="P339" s="122"/>
    </row>
    <row r="340" spans="13:16" s="110" customFormat="1" ht="21.75">
      <c r="M340" s="122"/>
      <c r="N340" s="122"/>
      <c r="O340" s="122"/>
      <c r="P340" s="122"/>
    </row>
    <row r="341" spans="13:16" s="110" customFormat="1" ht="21.75">
      <c r="M341" s="122"/>
      <c r="N341" s="122"/>
      <c r="O341" s="122"/>
      <c r="P341" s="122"/>
    </row>
    <row r="342" spans="13:16" s="110" customFormat="1" ht="21.75">
      <c r="M342" s="122"/>
      <c r="N342" s="122"/>
      <c r="O342" s="122"/>
      <c r="P342" s="122"/>
    </row>
    <row r="343" spans="13:16" s="110" customFormat="1" ht="21.75">
      <c r="M343" s="122"/>
      <c r="N343" s="122"/>
      <c r="O343" s="122"/>
      <c r="P343" s="122"/>
    </row>
    <row r="344" spans="13:16" s="110" customFormat="1" ht="21.75">
      <c r="M344" s="122"/>
      <c r="N344" s="122"/>
      <c r="O344" s="122"/>
      <c r="P344" s="122"/>
    </row>
    <row r="345" spans="13:16" s="110" customFormat="1" ht="21.75">
      <c r="M345" s="122"/>
      <c r="N345" s="122"/>
      <c r="O345" s="122"/>
      <c r="P345" s="122"/>
    </row>
    <row r="346" spans="13:16" s="110" customFormat="1" ht="21.75">
      <c r="M346" s="122"/>
      <c r="N346" s="122"/>
      <c r="O346" s="122"/>
      <c r="P346" s="122"/>
    </row>
    <row r="347" spans="13:16" s="110" customFormat="1" ht="21.75">
      <c r="M347" s="122"/>
      <c r="N347" s="122"/>
      <c r="O347" s="122"/>
      <c r="P347" s="122"/>
    </row>
    <row r="348" spans="13:16" s="110" customFormat="1" ht="21.75">
      <c r="M348" s="122"/>
      <c r="N348" s="122"/>
      <c r="O348" s="122"/>
      <c r="P348" s="122"/>
    </row>
    <row r="349" spans="13:16" s="110" customFormat="1" ht="21.75">
      <c r="M349" s="122"/>
      <c r="N349" s="122"/>
      <c r="O349" s="122"/>
      <c r="P349" s="122"/>
    </row>
    <row r="350" spans="13:16" s="110" customFormat="1" ht="21.75">
      <c r="M350" s="122"/>
      <c r="N350" s="122"/>
      <c r="O350" s="122"/>
      <c r="P350" s="122"/>
    </row>
    <row r="351" spans="13:16" s="110" customFormat="1" ht="21.75">
      <c r="M351" s="122"/>
      <c r="N351" s="122"/>
      <c r="O351" s="122"/>
      <c r="P351" s="122"/>
    </row>
    <row r="352" spans="13:16" s="110" customFormat="1" ht="21.75">
      <c r="M352" s="122"/>
      <c r="N352" s="122"/>
      <c r="O352" s="122"/>
      <c r="P352" s="122"/>
    </row>
    <row r="353" spans="13:16" s="110" customFormat="1" ht="21.75">
      <c r="M353" s="122"/>
      <c r="N353" s="122"/>
      <c r="O353" s="122"/>
      <c r="P353" s="122"/>
    </row>
    <row r="354" spans="13:16" s="110" customFormat="1" ht="21.75">
      <c r="M354" s="122"/>
      <c r="N354" s="122"/>
      <c r="O354" s="122"/>
      <c r="P354" s="122"/>
    </row>
    <row r="355" spans="13:16" s="110" customFormat="1" ht="21.75">
      <c r="M355" s="122"/>
      <c r="N355" s="122"/>
      <c r="O355" s="122"/>
      <c r="P355" s="122"/>
    </row>
    <row r="356" spans="13:16" s="110" customFormat="1" ht="21.75">
      <c r="M356" s="122"/>
      <c r="N356" s="122"/>
      <c r="O356" s="122"/>
      <c r="P356" s="122"/>
    </row>
    <row r="357" spans="13:16" s="110" customFormat="1" ht="21.75">
      <c r="M357" s="122"/>
      <c r="N357" s="122"/>
      <c r="O357" s="122"/>
      <c r="P357" s="122"/>
    </row>
    <row r="358" spans="13:16" s="110" customFormat="1" ht="21.75">
      <c r="M358" s="122"/>
      <c r="N358" s="122"/>
      <c r="O358" s="122"/>
      <c r="P358" s="122"/>
    </row>
    <row r="359" spans="13:16" s="110" customFormat="1" ht="21.75">
      <c r="M359" s="122"/>
      <c r="N359" s="122"/>
      <c r="O359" s="122"/>
      <c r="P359" s="122"/>
    </row>
    <row r="360" spans="13:16" s="110" customFormat="1" ht="21.75">
      <c r="M360" s="122"/>
      <c r="N360" s="122"/>
      <c r="O360" s="122"/>
      <c r="P360" s="122"/>
    </row>
    <row r="361" spans="13:16" s="110" customFormat="1" ht="21.75">
      <c r="M361" s="122"/>
      <c r="N361" s="122"/>
      <c r="O361" s="122"/>
      <c r="P361" s="122"/>
    </row>
    <row r="362" spans="13:16" s="110" customFormat="1" ht="21.75">
      <c r="M362" s="122"/>
      <c r="N362" s="122"/>
      <c r="O362" s="122"/>
      <c r="P362" s="122"/>
    </row>
    <row r="363" spans="13:16" s="110" customFormat="1" ht="21.75">
      <c r="M363" s="122"/>
      <c r="N363" s="122"/>
      <c r="O363" s="122"/>
      <c r="P363" s="122"/>
    </row>
    <row r="364" spans="13:16" s="110" customFormat="1" ht="21.75">
      <c r="M364" s="122"/>
      <c r="N364" s="122"/>
      <c r="O364" s="122"/>
      <c r="P364" s="122"/>
    </row>
    <row r="365" spans="13:16" s="110" customFormat="1" ht="21.75">
      <c r="M365" s="122"/>
      <c r="N365" s="122"/>
      <c r="O365" s="122"/>
      <c r="P365" s="122"/>
    </row>
    <row r="366" spans="13:16" s="110" customFormat="1" ht="21.75">
      <c r="M366" s="122"/>
      <c r="N366" s="122"/>
      <c r="O366" s="122"/>
      <c r="P366" s="122"/>
    </row>
    <row r="367" spans="13:16" s="110" customFormat="1" ht="21.75">
      <c r="M367" s="122"/>
      <c r="N367" s="122"/>
      <c r="O367" s="122"/>
      <c r="P367" s="122"/>
    </row>
    <row r="368" spans="13:16" s="110" customFormat="1" ht="21.75">
      <c r="M368" s="122"/>
      <c r="N368" s="122"/>
      <c r="O368" s="122"/>
      <c r="P368" s="122"/>
    </row>
    <row r="369" spans="13:16" s="110" customFormat="1" ht="21.75">
      <c r="M369" s="122"/>
      <c r="N369" s="122"/>
      <c r="O369" s="122"/>
      <c r="P369" s="122"/>
    </row>
    <row r="370" spans="13:16" s="110" customFormat="1" ht="21.75">
      <c r="M370" s="122"/>
      <c r="N370" s="122"/>
      <c r="O370" s="122"/>
      <c r="P370" s="122"/>
    </row>
    <row r="371" spans="13:16" s="110" customFormat="1" ht="21.75">
      <c r="M371" s="122"/>
      <c r="N371" s="122"/>
      <c r="O371" s="122"/>
      <c r="P371" s="122"/>
    </row>
    <row r="372" spans="13:16" s="110" customFormat="1" ht="21.75">
      <c r="M372" s="122"/>
      <c r="N372" s="122"/>
      <c r="O372" s="122"/>
      <c r="P372" s="122"/>
    </row>
    <row r="373" spans="13:16" s="110" customFormat="1" ht="21.75">
      <c r="M373" s="122"/>
      <c r="N373" s="122"/>
      <c r="O373" s="122"/>
      <c r="P373" s="122"/>
    </row>
    <row r="374" spans="13:16" s="110" customFormat="1" ht="21.75">
      <c r="M374" s="122"/>
      <c r="N374" s="122"/>
      <c r="O374" s="122"/>
      <c r="P374" s="122"/>
    </row>
    <row r="375" spans="13:16" s="110" customFormat="1" ht="21.75">
      <c r="M375" s="122"/>
      <c r="N375" s="122"/>
      <c r="O375" s="122"/>
      <c r="P375" s="122"/>
    </row>
    <row r="376" spans="13:16" s="110" customFormat="1" ht="21.75">
      <c r="M376" s="122"/>
      <c r="N376" s="122"/>
      <c r="O376" s="122"/>
      <c r="P376" s="122"/>
    </row>
    <row r="377" spans="13:16" s="110" customFormat="1" ht="21.75">
      <c r="M377" s="122"/>
      <c r="N377" s="122"/>
      <c r="O377" s="122"/>
      <c r="P377" s="122"/>
    </row>
    <row r="378" spans="13:16" s="110" customFormat="1" ht="21.75">
      <c r="M378" s="122"/>
      <c r="N378" s="122"/>
      <c r="O378" s="122"/>
      <c r="P378" s="122"/>
    </row>
    <row r="379" spans="13:16" s="110" customFormat="1" ht="21.75">
      <c r="M379" s="122"/>
      <c r="N379" s="122"/>
      <c r="O379" s="122"/>
      <c r="P379" s="122"/>
    </row>
    <row r="380" spans="13:16" s="110" customFormat="1" ht="21.75">
      <c r="M380" s="122"/>
      <c r="N380" s="122"/>
      <c r="O380" s="122"/>
      <c r="P380" s="122"/>
    </row>
    <row r="381" spans="13:16" s="110" customFormat="1" ht="21.75">
      <c r="M381" s="122"/>
      <c r="N381" s="122"/>
      <c r="O381" s="122"/>
      <c r="P381" s="122"/>
    </row>
    <row r="382" spans="13:16" s="110" customFormat="1" ht="21.75">
      <c r="M382" s="122"/>
      <c r="N382" s="122"/>
      <c r="O382" s="122"/>
      <c r="P382" s="122"/>
    </row>
    <row r="383" spans="13:16" s="110" customFormat="1" ht="21.75">
      <c r="M383" s="122"/>
      <c r="N383" s="122"/>
      <c r="O383" s="122"/>
      <c r="P383" s="122"/>
    </row>
    <row r="384" spans="13:16" s="110" customFormat="1" ht="21.75">
      <c r="M384" s="122"/>
      <c r="N384" s="122"/>
      <c r="O384" s="122"/>
      <c r="P384" s="122"/>
    </row>
    <row r="385" spans="13:16" s="110" customFormat="1" ht="21.75">
      <c r="M385" s="122"/>
      <c r="N385" s="122"/>
      <c r="O385" s="122"/>
      <c r="P385" s="122"/>
    </row>
    <row r="386" spans="13:16" s="110" customFormat="1" ht="21.75">
      <c r="M386" s="122"/>
      <c r="N386" s="122"/>
      <c r="O386" s="122"/>
      <c r="P386" s="122"/>
    </row>
    <row r="387" spans="13:16" s="110" customFormat="1" ht="21.75">
      <c r="M387" s="122"/>
      <c r="N387" s="122"/>
      <c r="O387" s="122"/>
      <c r="P387" s="122"/>
    </row>
    <row r="388" spans="13:16" s="110" customFormat="1" ht="21.75">
      <c r="M388" s="122"/>
      <c r="N388" s="122"/>
      <c r="O388" s="122"/>
      <c r="P388" s="122"/>
    </row>
    <row r="389" spans="13:16" s="110" customFormat="1" ht="21.75">
      <c r="M389" s="122"/>
      <c r="N389" s="122"/>
      <c r="O389" s="122"/>
      <c r="P389" s="122"/>
    </row>
    <row r="390" spans="13:16" s="110" customFormat="1" ht="21.75">
      <c r="M390" s="122"/>
      <c r="N390" s="122"/>
      <c r="O390" s="122"/>
      <c r="P390" s="122"/>
    </row>
    <row r="391" spans="13:16" s="110" customFormat="1" ht="21.75">
      <c r="M391" s="122"/>
      <c r="N391" s="122"/>
      <c r="O391" s="122"/>
      <c r="P391" s="122"/>
    </row>
    <row r="392" spans="13:16" s="110" customFormat="1" ht="21.75">
      <c r="M392" s="122"/>
      <c r="N392" s="122"/>
      <c r="O392" s="122"/>
      <c r="P392" s="122"/>
    </row>
    <row r="393" spans="13:16" s="110" customFormat="1" ht="21.75">
      <c r="M393" s="122"/>
      <c r="N393" s="122"/>
      <c r="O393" s="122"/>
      <c r="P393" s="122"/>
    </row>
    <row r="394" spans="13:16" s="110" customFormat="1" ht="21.75">
      <c r="M394" s="122"/>
      <c r="N394" s="122"/>
      <c r="O394" s="122"/>
      <c r="P394" s="122"/>
    </row>
    <row r="395" spans="13:16" s="110" customFormat="1" ht="21.75">
      <c r="M395" s="122"/>
      <c r="N395" s="122"/>
      <c r="O395" s="122"/>
      <c r="P395" s="122"/>
    </row>
    <row r="396" spans="13:16" s="110" customFormat="1" ht="21.75">
      <c r="M396" s="122"/>
      <c r="N396" s="122"/>
      <c r="O396" s="122"/>
      <c r="P396" s="122"/>
    </row>
    <row r="397" spans="13:16" s="110" customFormat="1" ht="21.75">
      <c r="M397" s="122"/>
      <c r="N397" s="122"/>
      <c r="O397" s="122"/>
      <c r="P397" s="122"/>
    </row>
    <row r="398" spans="13:16" s="110" customFormat="1" ht="21.75">
      <c r="M398" s="122"/>
      <c r="N398" s="122"/>
      <c r="O398" s="122"/>
      <c r="P398" s="122"/>
    </row>
    <row r="399" spans="13:16" s="110" customFormat="1" ht="21.75">
      <c r="M399" s="122"/>
      <c r="N399" s="122"/>
      <c r="O399" s="122"/>
      <c r="P399" s="122"/>
    </row>
    <row r="400" spans="13:16" s="110" customFormat="1" ht="21.75">
      <c r="M400" s="122"/>
      <c r="N400" s="122"/>
      <c r="O400" s="122"/>
      <c r="P400" s="122"/>
    </row>
    <row r="401" spans="13:16" s="110" customFormat="1" ht="21.75">
      <c r="M401" s="122"/>
      <c r="N401" s="122"/>
      <c r="O401" s="122"/>
      <c r="P401" s="122"/>
    </row>
    <row r="402" spans="13:16" s="110" customFormat="1" ht="21.75">
      <c r="M402" s="122"/>
      <c r="N402" s="122"/>
      <c r="O402" s="122"/>
      <c r="P402" s="122"/>
    </row>
    <row r="403" spans="13:16" s="110" customFormat="1" ht="21.75">
      <c r="M403" s="122"/>
      <c r="N403" s="122"/>
      <c r="O403" s="122"/>
      <c r="P403" s="122"/>
    </row>
    <row r="404" spans="13:16" s="110" customFormat="1" ht="21.75">
      <c r="M404" s="122"/>
      <c r="N404" s="122"/>
      <c r="O404" s="122"/>
      <c r="P404" s="122"/>
    </row>
    <row r="405" spans="13:16" s="110" customFormat="1" ht="21.75">
      <c r="M405" s="122"/>
      <c r="N405" s="122"/>
      <c r="O405" s="122"/>
      <c r="P405" s="122"/>
    </row>
    <row r="406" spans="13:16" s="110" customFormat="1" ht="21.75">
      <c r="M406" s="122"/>
      <c r="N406" s="122"/>
      <c r="O406" s="122"/>
      <c r="P406" s="122"/>
    </row>
    <row r="407" spans="13:16" s="110" customFormat="1" ht="21.75">
      <c r="M407" s="122"/>
      <c r="N407" s="122"/>
      <c r="O407" s="122"/>
      <c r="P407" s="122"/>
    </row>
    <row r="408" spans="13:16" s="110" customFormat="1" ht="21.75">
      <c r="M408" s="122"/>
      <c r="N408" s="122"/>
      <c r="O408" s="122"/>
      <c r="P408" s="122"/>
    </row>
    <row r="409" spans="13:16" s="110" customFormat="1" ht="21.75">
      <c r="M409" s="122"/>
      <c r="N409" s="122"/>
      <c r="O409" s="122"/>
      <c r="P409" s="122"/>
    </row>
    <row r="410" spans="13:16" s="110" customFormat="1" ht="21.75">
      <c r="M410" s="122"/>
      <c r="N410" s="122"/>
      <c r="O410" s="122"/>
      <c r="P410" s="122"/>
    </row>
    <row r="411" spans="13:16" s="110" customFormat="1" ht="21.75">
      <c r="M411" s="122"/>
      <c r="N411" s="122"/>
      <c r="O411" s="122"/>
      <c r="P411" s="122"/>
    </row>
    <row r="412" spans="13:16" s="110" customFormat="1" ht="21.75">
      <c r="M412" s="122"/>
      <c r="N412" s="122"/>
      <c r="O412" s="122"/>
      <c r="P412" s="122"/>
    </row>
    <row r="413" spans="13:16" s="110" customFormat="1" ht="21.75">
      <c r="M413" s="122"/>
      <c r="N413" s="122"/>
      <c r="O413" s="122"/>
      <c r="P413" s="122"/>
    </row>
    <row r="414" spans="13:16" s="110" customFormat="1" ht="21.75">
      <c r="M414" s="122"/>
      <c r="N414" s="122"/>
      <c r="O414" s="122"/>
      <c r="P414" s="122"/>
    </row>
    <row r="415" spans="13:16" s="110" customFormat="1" ht="21.75">
      <c r="M415" s="122"/>
      <c r="N415" s="122"/>
      <c r="O415" s="122"/>
      <c r="P415" s="122"/>
    </row>
    <row r="416" spans="13:16" s="110" customFormat="1" ht="21.75">
      <c r="M416" s="122"/>
      <c r="N416" s="122"/>
      <c r="O416" s="122"/>
      <c r="P416" s="122"/>
    </row>
    <row r="417" ht="24">
      <c r="N417" s="122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2021-06-16T04:10:06Z</dcterms:modified>
  <cp:category/>
  <cp:version/>
  <cp:contentType/>
  <cp:contentStatus/>
</cp:coreProperties>
</file>