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<sst xmlns="http://schemas.openxmlformats.org/spreadsheetml/2006/main" count="50" uniqueCount="25">
  <si>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</si>
  <si>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</si>
  <si>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</si>
  <si>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</si>
  <si>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</si>
  <si>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</si>
  <si>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</si>
  <si>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</si>
  <si>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</si>
  <si>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</si>
  <si>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</si>
  <si>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</si>
  <si>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</si>
  <si>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</si>
  <si>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</si>
  <si>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</si>
  <si>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</si>
  <si>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</si>
  <si>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</si>
  <si>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</si>
  <si>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</si>
  <si>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</si>
  <si>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</si>
  <si>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</si>
  <si>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P.81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</si>
</sst>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P.81 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'P.81'!$D$36:$O$36</c:f>
              <c:numCache/>
            </c:numRef>
          </c:xVal>
          <c:yVal>
            <c:numRef>
              <c:f>'P.81'!$D$37:$O$37</c:f>
              <c:numCache/>
            </c:numRef>
          </c:yVal>
          <c:smooth val="0"/>
        </c:ser>
        <c:axId val="49704858"/>
        <c:axId val="44690539"/>
      </c:scatterChart>
      <c:valAx>
        <c:axId val="4970485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690539"/>
        <c:crossesAt val="1"/>
        <c:crossBetween val="midCat"/>
        <c:dispUnits/>
        <c:majorUnit val="10"/>
      </c:valAx>
      <c:valAx>
        <c:axId val="4469053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7048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COUNT(J41:J57)</f>
        <v>17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AVERAGE(J41:J57)</f>
        <v>5.303705882352946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(VAR(J41:J57))</f>
        <v>1.3141380955882411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2">I41</f>
        <v>2545</v>
      </c>
      <c r="B6" s="84">
        <f aca="true" t="shared" si="1" ref="B6:B12">J41</f>
        <v>6.31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STDEV(J41:J57)</f>
        <v>1.1463586243354393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2546</v>
      </c>
      <c r="B7" s="84">
        <f t="shared" si="1"/>
        <v>6.3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2547</v>
      </c>
      <c r="B8" s="84">
        <f t="shared" si="1"/>
        <v>6.1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2548</v>
      </c>
      <c r="B9" s="84">
        <f t="shared" si="1"/>
        <v>6.5</v>
      </c>
      <c r="C9" s="65"/>
      <c r="D9" s="85"/>
      <c r="E9" s="36"/>
      <c r="F9" s="36"/>
      <c r="U9" t="s">
        <v>16</v>
      </c>
      <c r="V9" s="14">
        <f>+B80</f>
        <v>0.51768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2549</v>
      </c>
      <c r="B10" s="84">
        <f t="shared" si="1"/>
        <v>6.7</v>
      </c>
      <c r="C10" s="65"/>
      <c r="D10" s="85"/>
      <c r="E10" s="35"/>
      <c r="F10" s="7"/>
      <c r="U10" t="s">
        <v>17</v>
      </c>
      <c r="V10" s="14">
        <f>+B81</f>
        <v>1.03973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2550</v>
      </c>
      <c r="B11" s="84">
        <f t="shared" si="1"/>
        <v>5.281000000000006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2551</v>
      </c>
      <c r="B12" s="84">
        <f t="shared" si="1"/>
        <v>5.3910000000000196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2552</v>
      </c>
      <c r="B13" s="84">
        <v>3.55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2553</v>
      </c>
      <c r="B14" s="84">
        <v>5.69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2554</v>
      </c>
      <c r="B15" s="84">
        <v>6.74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2555</v>
      </c>
      <c r="B16" s="84">
        <v>4.5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2556</v>
      </c>
      <c r="B17" s="84">
        <v>4.551000000000045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2557</v>
      </c>
      <c r="B18" s="84">
        <v>4.28000000000003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2558</v>
      </c>
      <c r="B19" s="84">
        <v>2.92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2559</v>
      </c>
      <c r="B20" s="84">
        <v>5.05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2560</v>
      </c>
      <c r="B21" s="84">
        <v>4.24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2561</v>
      </c>
      <c r="B22" s="84">
        <v>6.06</v>
      </c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5.14</v>
      </c>
      <c r="E37" s="82">
        <f t="shared" si="3"/>
        <v>5.73</v>
      </c>
      <c r="F37" s="82">
        <f t="shared" si="3"/>
        <v>6.11</v>
      </c>
      <c r="G37" s="82">
        <f t="shared" si="3"/>
        <v>6.39</v>
      </c>
      <c r="H37" s="82">
        <f t="shared" si="3"/>
        <v>6.61</v>
      </c>
      <c r="I37" s="82">
        <f t="shared" si="3"/>
        <v>7.21</v>
      </c>
      <c r="J37" s="82">
        <f t="shared" si="3"/>
        <v>8.01</v>
      </c>
      <c r="K37" s="82">
        <f t="shared" si="3"/>
        <v>8.26</v>
      </c>
      <c r="L37" s="82">
        <f t="shared" si="3"/>
        <v>9.04</v>
      </c>
      <c r="M37" s="83">
        <f t="shared" si="3"/>
        <v>9.8</v>
      </c>
      <c r="N37" s="83">
        <f t="shared" si="3"/>
        <v>10.57</v>
      </c>
      <c r="O37" s="83">
        <f t="shared" si="3"/>
        <v>11.58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2545</v>
      </c>
      <c r="J41" s="90">
        <v>6.31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2546</v>
      </c>
      <c r="J42" s="90">
        <v>6.3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2547</v>
      </c>
      <c r="J43" s="90">
        <v>6.1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2548</v>
      </c>
      <c r="J44" s="90">
        <v>6.5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2549</v>
      </c>
      <c r="J45" s="90">
        <v>6.7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2550</v>
      </c>
      <c r="J46" s="90">
        <v>5.281000000000006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2551</v>
      </c>
      <c r="J47" s="90">
        <v>5.3910000000000196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2552</v>
      </c>
      <c r="J48" s="90">
        <v>3.55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2553</v>
      </c>
      <c r="J49" s="90">
        <v>5.69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2554</v>
      </c>
      <c r="J50" s="90">
        <v>6.74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2555</v>
      </c>
      <c r="J51" s="90">
        <v>4.5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2556</v>
      </c>
      <c r="J52" s="90">
        <v>4.551000000000045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2557</v>
      </c>
      <c r="J53" s="90">
        <v>4.28000000000003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2558</v>
      </c>
      <c r="J54" s="90">
        <v>2.92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2559</v>
      </c>
      <c r="J55" s="90">
        <v>5.05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2560</v>
      </c>
      <c r="J56" s="90">
        <v>4.24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>
        <v>2561</v>
      </c>
      <c r="J57" s="90">
        <v>6.06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0.51768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1.03973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0.9069849329242379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4.732935650998681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8"/>
    </sheetView>
  </sheetViews>
  <sheetFormatPr defaultColWidth="9.140625" defaultRowHeight="21.75"/>
  <sheetData>
    <row r="1" ht="21.75">
      <c r="D1" s="79">
        <v>289.919</v>
      </c>
    </row>
    <row r="2" spans="2:4" ht="21.75">
      <c r="B2">
        <v>2545</v>
      </c>
      <c r="C2" s="96"/>
      <c r="D2" s="95">
        <v>6.31</v>
      </c>
    </row>
    <row r="3" spans="2:4" ht="21.75">
      <c r="B3">
        <v>2546</v>
      </c>
      <c r="C3" s="96"/>
      <c r="D3" s="95">
        <v>6.3</v>
      </c>
    </row>
    <row r="4" spans="2:4" ht="21.75">
      <c r="B4">
        <v>2547</v>
      </c>
      <c r="C4" s="97"/>
      <c r="D4" s="95">
        <v>6.1</v>
      </c>
    </row>
    <row r="5" spans="2:4" ht="21.75">
      <c r="B5">
        <v>2548</v>
      </c>
      <c r="C5" s="96"/>
      <c r="D5" s="95">
        <v>6.5</v>
      </c>
    </row>
    <row r="6" spans="2:4" ht="21.75">
      <c r="B6">
        <v>2549</v>
      </c>
      <c r="C6" s="96"/>
      <c r="D6" s="95">
        <v>6.7</v>
      </c>
    </row>
    <row r="7" spans="2:4" ht="21.75">
      <c r="B7">
        <v>2550</v>
      </c>
      <c r="C7" s="96">
        <v>295.2</v>
      </c>
      <c r="D7" s="95">
        <f>C7-$D$1</f>
        <v>5.281000000000006</v>
      </c>
    </row>
    <row r="8" spans="2:4" ht="21.75">
      <c r="B8">
        <v>2551</v>
      </c>
      <c r="C8" s="96">
        <v>295.31</v>
      </c>
      <c r="D8" s="95">
        <f>C8-$D$1</f>
        <v>5.3910000000000196</v>
      </c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2018-11-21T07:36:58Z</dcterms:modified>
  <cp:category/>
  <cp:version/>
  <cp:contentType/>
  <cp:contentStatus/>
</cp:coreProperties>
</file>