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<sst xmlns="http://schemas.openxmlformats.org/spreadsheetml/2006/main" count="50" uniqueCount="25">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</sst>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'P.80'!$D$36:$O$36</c:f>
              <c:numCache/>
            </c:numRef>
          </c:xVal>
          <c:yVal>
            <c:numRef>
              <c:f>'P.80'!$D$37:$O$37</c:f>
              <c:numCache/>
            </c:numRef>
          </c:yVal>
          <c:smooth val="0"/>
        </c:ser>
        <c:axId val="36144231"/>
        <c:axId val="56862624"/>
      </c:scatterChart>
      <c:valAx>
        <c:axId val="361442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862624"/>
        <c:crossesAt val="1"/>
        <c:crossBetween val="midCat"/>
        <c:dispUnits/>
        <c:majorUnit val="10"/>
      </c:valAx>
      <c:valAx>
        <c:axId val="5686262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144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27" sqref="W2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2.40152380952381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1.0897319619047607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3">I41</f>
        <v>2544</v>
      </c>
      <c r="B6" s="95">
        <f aca="true" t="shared" si="1" ref="B6:B13">J41</f>
        <v>4.37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1.043902276031986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2545</v>
      </c>
      <c r="B7" s="86">
        <f t="shared" si="1"/>
        <v>2.7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2546</v>
      </c>
      <c r="B8" s="86">
        <f t="shared" si="1"/>
        <v>1.9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2547</v>
      </c>
      <c r="B9" s="86">
        <f t="shared" si="1"/>
        <v>2.7</v>
      </c>
      <c r="C9" s="87"/>
      <c r="D9" s="88"/>
      <c r="E9" s="36"/>
      <c r="F9" s="36"/>
      <c r="U9" t="s">
        <v>15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2548</v>
      </c>
      <c r="B10" s="86">
        <f t="shared" si="1"/>
        <v>2.8</v>
      </c>
      <c r="C10" s="87"/>
      <c r="D10" s="88"/>
      <c r="E10" s="35"/>
      <c r="F10" s="7"/>
      <c r="U10" t="s">
        <v>16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2549</v>
      </c>
      <c r="B11" s="86">
        <f t="shared" si="1"/>
        <v>1.85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2550</v>
      </c>
      <c r="B12" s="86">
        <f t="shared" si="1"/>
        <v>2.004000000000019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f t="shared" si="0"/>
        <v>2551</v>
      </c>
      <c r="B13" s="86">
        <f t="shared" si="1"/>
        <v>1.853999999999985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2552</v>
      </c>
      <c r="B14" s="86">
        <v>3.95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2553</v>
      </c>
      <c r="B15" s="86">
        <v>4.05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2554</v>
      </c>
      <c r="B16" s="86">
        <v>4.62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2555</v>
      </c>
      <c r="B17" s="86">
        <v>1.8899999999999864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2556</v>
      </c>
      <c r="B18" s="86">
        <v>1.4839999999999804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2557</v>
      </c>
      <c r="B19" s="86">
        <v>1.5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2558</v>
      </c>
      <c r="B20" s="86">
        <v>1.18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2559</v>
      </c>
      <c r="B21" s="86">
        <v>2.09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2560</v>
      </c>
      <c r="B22" s="86">
        <v>1.58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2561</v>
      </c>
      <c r="B23" s="86">
        <v>2.61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2562</v>
      </c>
      <c r="B24" s="86">
        <v>1.1800000000000068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2563</v>
      </c>
      <c r="B25" s="86">
        <v>2.6000000000000227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2564</v>
      </c>
      <c r="B26" s="86">
        <v>1.52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2.25</v>
      </c>
      <c r="E37" s="75">
        <f t="shared" si="3"/>
        <v>2.77</v>
      </c>
      <c r="F37" s="75">
        <f t="shared" si="3"/>
        <v>3.11</v>
      </c>
      <c r="G37" s="75">
        <f t="shared" si="3"/>
        <v>3.35</v>
      </c>
      <c r="H37" s="75">
        <f t="shared" si="3"/>
        <v>3.55</v>
      </c>
      <c r="I37" s="75">
        <f t="shared" si="3"/>
        <v>4.09</v>
      </c>
      <c r="J37" s="75">
        <f t="shared" si="3"/>
        <v>4.79</v>
      </c>
      <c r="K37" s="75">
        <f t="shared" si="3"/>
        <v>5.01</v>
      </c>
      <c r="L37" s="75">
        <f t="shared" si="3"/>
        <v>5.7</v>
      </c>
      <c r="M37" s="76">
        <f t="shared" si="3"/>
        <v>6.38</v>
      </c>
      <c r="N37" s="76">
        <f t="shared" si="3"/>
        <v>7.06</v>
      </c>
      <c r="O37" s="76">
        <f t="shared" si="3"/>
        <v>7.95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2544</v>
      </c>
      <c r="J41" s="78">
        <v>4.37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2545</v>
      </c>
      <c r="J42" s="78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2546</v>
      </c>
      <c r="J43" s="78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2547</v>
      </c>
      <c r="J44" s="78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2548</v>
      </c>
      <c r="J45" s="78">
        <v>2.8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2549</v>
      </c>
      <c r="J46" s="78">
        <v>1.85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2550</v>
      </c>
      <c r="J47" s="78">
        <v>2.004000000000019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2551</v>
      </c>
      <c r="J48" s="78">
        <v>1.853999999999985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2552</v>
      </c>
      <c r="J49" s="78">
        <v>3.95</v>
      </c>
      <c r="K49" s="18"/>
      <c r="S49" s="40"/>
      <c r="T49">
        <f>459.716-455.096</f>
        <v>4.6200000000000045</v>
      </c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2553</v>
      </c>
      <c r="J50" s="78">
        <v>4.05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2554</v>
      </c>
      <c r="J51" s="78">
        <v>4.62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2555</v>
      </c>
      <c r="J52" s="78">
        <v>1.8899999999999864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2556</v>
      </c>
      <c r="J53" s="78">
        <v>1.4839999999999804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2557</v>
      </c>
      <c r="J54" s="78">
        <v>1.5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2558</v>
      </c>
      <c r="J55" s="78">
        <v>1.18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2559</v>
      </c>
      <c r="J56" s="78">
        <v>2.09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2560</v>
      </c>
      <c r="J57" s="78">
        <v>1.58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2561</v>
      </c>
      <c r="J58" s="78">
        <v>2.61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2562</v>
      </c>
      <c r="J59" s="78">
        <v>1.1800000000000068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2563</v>
      </c>
      <c r="J60" s="78">
        <v>2.6000000000000227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2564</v>
      </c>
      <c r="J61" s="78">
        <v>1.52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0.525224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1.069377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1.0244033608824448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1.8888117079668998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9"/>
    </sheetView>
  </sheetViews>
  <sheetFormatPr defaultColWidth="9.140625" defaultRowHeight="21.75"/>
  <sheetData>
    <row r="1" ht="21.75">
      <c r="D1" s="72">
        <v>455.096</v>
      </c>
    </row>
    <row r="2" spans="2:4" ht="21.75">
      <c r="B2">
        <v>2544</v>
      </c>
      <c r="C2" s="83"/>
      <c r="D2" s="82">
        <v>4.37</v>
      </c>
    </row>
    <row r="3" spans="2:4" ht="21.75">
      <c r="B3">
        <v>2545</v>
      </c>
      <c r="C3" s="83"/>
      <c r="D3" s="82">
        <v>2.7</v>
      </c>
    </row>
    <row r="4" spans="2:4" ht="21.75">
      <c r="B4">
        <v>2546</v>
      </c>
      <c r="C4" s="84"/>
      <c r="D4" s="82">
        <v>1.9</v>
      </c>
    </row>
    <row r="5" spans="2:4" ht="21.75">
      <c r="B5">
        <v>2547</v>
      </c>
      <c r="C5" s="83"/>
      <c r="D5" s="82">
        <v>2.7</v>
      </c>
    </row>
    <row r="6" spans="2:4" ht="21.75">
      <c r="B6">
        <v>2548</v>
      </c>
      <c r="C6" s="83"/>
      <c r="D6" s="82">
        <v>2.8</v>
      </c>
    </row>
    <row r="7" spans="2:4" ht="21.75">
      <c r="B7">
        <v>2549</v>
      </c>
      <c r="C7" s="83"/>
      <c r="D7" s="82">
        <v>1.85</v>
      </c>
    </row>
    <row r="8" spans="2:4" ht="21.75">
      <c r="B8">
        <v>2550</v>
      </c>
      <c r="C8" s="83">
        <v>457.1</v>
      </c>
      <c r="D8" s="82">
        <f>C8-$D$1</f>
        <v>2.004000000000019</v>
      </c>
    </row>
    <row r="9" spans="2:4" ht="21.75">
      <c r="B9">
        <v>2551</v>
      </c>
      <c r="C9" s="83">
        <v>456.95</v>
      </c>
      <c r="D9" s="82">
        <f>C9-$D$1</f>
        <v>1.853999999999985</v>
      </c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2022-01-10T06:24:34Z</dcterms:modified>
  <cp:category/>
  <cp:version/>
  <cp:contentType/>
  <cp:contentStatus/>
</cp:coreProperties>
</file>