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<sst xmlns="http://schemas.openxmlformats.org/spreadsheetml/2006/main" count="50" uniqueCount="25">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</sst>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P.80'!$D$36:$O$36</c:f>
              <c:numCache/>
            </c:numRef>
          </c:xVal>
          <c:yVal>
            <c:numRef>
              <c:f>'Return P.80'!$D$37:$O$37</c:f>
              <c:numCache/>
            </c:numRef>
          </c:yVal>
          <c:smooth val="0"/>
        </c:ser>
        <c:axId val="30464922"/>
        <c:axId val="5748843"/>
      </c:scatterChart>
      <c:valAx>
        <c:axId val="304649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48843"/>
        <c:crossesAt val="10"/>
        <c:crossBetween val="midCat"/>
        <c:dispUnits/>
        <c:majorUnit val="10"/>
      </c:valAx>
      <c:valAx>
        <c:axId val="574884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46492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AVERAGE(J41:J58)</f>
        <v>52.756666666666675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(VAR(J41:J58))</f>
        <v>1194.0941294117638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2544</v>
      </c>
      <c r="B6" s="16">
        <v>109.8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STDEV(J41:J58)</f>
        <v>34.55566710992227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2545</v>
      </c>
      <c r="B7" s="16">
        <v>47.4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2546</v>
      </c>
      <c r="B8" s="16">
        <v>26.6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2547</v>
      </c>
      <c r="B9" s="16">
        <v>45.4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2548</v>
      </c>
      <c r="B10" s="16">
        <v>53.54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2549</v>
      </c>
      <c r="B11" s="16">
        <v>29.26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2550</v>
      </c>
      <c r="B12" s="16">
        <v>31.7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2551</v>
      </c>
      <c r="B13" s="16">
        <v>25.13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2552</v>
      </c>
      <c r="B14" s="16">
        <v>109.5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2553</v>
      </c>
      <c r="B15" s="16">
        <v>96.37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2554</v>
      </c>
      <c r="B16" s="16">
        <v>129.84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2555</v>
      </c>
      <c r="B17" s="16">
        <v>41.63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2556</v>
      </c>
      <c r="B18" s="16">
        <v>25.4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2557</v>
      </c>
      <c r="B19" s="16">
        <v>30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2558</v>
      </c>
      <c r="B20" s="30">
        <v>16.18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2559</v>
      </c>
      <c r="B21" s="30">
        <v>54.44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2560</v>
      </c>
      <c r="B22" s="16">
        <v>25.86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2561</v>
      </c>
      <c r="B23" s="16">
        <v>51.57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47.7</v>
      </c>
      <c r="E37" s="60">
        <f t="shared" si="1"/>
        <v>65.38</v>
      </c>
      <c r="F37" s="62">
        <f t="shared" si="1"/>
        <v>76.7</v>
      </c>
      <c r="G37" s="62">
        <f t="shared" si="1"/>
        <v>85.07</v>
      </c>
      <c r="H37" s="62">
        <f t="shared" si="1"/>
        <v>91.73</v>
      </c>
      <c r="I37" s="62">
        <f t="shared" si="1"/>
        <v>109.81</v>
      </c>
      <c r="J37" s="62">
        <f t="shared" si="1"/>
        <v>133.55</v>
      </c>
      <c r="K37" s="62">
        <f t="shared" si="1"/>
        <v>141.08</v>
      </c>
      <c r="L37" s="62">
        <f t="shared" si="1"/>
        <v>164.27</v>
      </c>
      <c r="M37" s="62">
        <f t="shared" si="1"/>
        <v>187.29</v>
      </c>
      <c r="N37" s="62">
        <f t="shared" si="1"/>
        <v>210.22</v>
      </c>
      <c r="O37" s="62">
        <f t="shared" si="1"/>
        <v>240.48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2544</v>
      </c>
      <c r="J41" s="25">
        <v>109.8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2545</v>
      </c>
      <c r="J42" s="25">
        <v>47.4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2546</v>
      </c>
      <c r="J43" s="25">
        <v>26.6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2547</v>
      </c>
      <c r="J44" s="25">
        <v>45.4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2548</v>
      </c>
      <c r="J45" s="25">
        <v>53.54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2549</v>
      </c>
      <c r="J46" s="25">
        <v>29.26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2550</v>
      </c>
      <c r="J47" s="25">
        <v>31.7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2551</v>
      </c>
      <c r="J48" s="25">
        <v>25.13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2552</v>
      </c>
      <c r="J49" s="25">
        <v>109.5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2553</v>
      </c>
      <c r="J50" s="25">
        <v>96.37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2554</v>
      </c>
      <c r="J51" s="25">
        <v>129.84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75">
        <v>2555</v>
      </c>
      <c r="J52" s="25">
        <v>41.63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2556</v>
      </c>
      <c r="J53" s="25">
        <v>25.4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2557</v>
      </c>
      <c r="J54" s="84">
        <v>30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>
        <v>2558</v>
      </c>
      <c r="J55" s="25">
        <v>16.18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2559</v>
      </c>
      <c r="J56" s="25">
        <v>54.44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2560</v>
      </c>
      <c r="J57" s="25">
        <v>25.86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>
        <v>2561</v>
      </c>
      <c r="J58" s="25">
        <v>51.57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1">
        <f>IF($A$79&gt;=6,VLOOKUP($F$78,$X$3:$AC$38,$A$79-4),VLOOKUP($A$78,$X$3:$AC$38,$A$79+1))</f>
        <v>0.519798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1">
        <f>IF($A$79&gt;=6,VLOOKUP($F$78,$Y$58:$AD$97,$A$79-4),VLOOKUP($A$78,$Y$58:$AD$97,$A$79+1))</f>
        <v>1.048076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2">
        <f>B81/V6</f>
        <v>0.03033007572002732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3">
        <f>V4-(B80/B83)</f>
        <v>35.61862834463338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2019-06-14T07:37:24Z</dcterms:modified>
  <cp:category/>
  <cp:version/>
  <cp:contentType/>
  <cp:contentStatus/>
</cp:coreProperties>
</file>