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7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<sst xmlns="http://schemas.openxmlformats.org/spreadsheetml/2006/main" count="50" uniqueCount="25">
  <si>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</si>
  <si>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</si>
  <si>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</si>
  <si>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</si>
  <si>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</si>
  <si>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</si>
  <si>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</si>
  <si>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</si>
  <si>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</si>
  <si>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</si>
  <si>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</si>
  <si>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</si>
  <si>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</si>
  <si>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</si>
  <si>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</si>
  <si>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</si>
  <si>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</si>
  <si>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</si>
  <si>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</si>
  <si>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</si>
  <si>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</si>
  <si>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</si>
  <si>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</si>
  <si>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P.79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</si>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</sst>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41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'P.79'!$D$36:$O$36</c:f>
              <c:numCache/>
            </c:numRef>
          </c:xVal>
          <c:yVal>
            <c:numRef>
              <c:f>'P.79'!$D$37:$O$37</c:f>
              <c:numCache/>
            </c:numRef>
          </c:yVal>
          <c:smooth val="0"/>
        </c:ser>
        <c:axId val="53172099"/>
        <c:axId val="8786844"/>
      </c:scatterChart>
      <c:valAx>
        <c:axId val="5317209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786844"/>
        <c:crossesAt val="1"/>
        <c:crossBetween val="midCat"/>
        <c:dispUnits/>
        <c:majorUnit val="10"/>
      </c:valAx>
      <c:valAx>
        <c:axId val="878684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1720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1.882727272727263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0.7459922077922191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f aca="true" t="shared" si="0" ref="A6:A13">I41</f>
        <v>2544</v>
      </c>
      <c r="B6" s="94">
        <f aca="true" t="shared" si="1" ref="B6:B27">J41</f>
        <v>4.7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0.8637084043774375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4">
        <f t="shared" si="0"/>
        <v>2545</v>
      </c>
      <c r="B7" s="85">
        <f t="shared" si="1"/>
        <v>1.92</v>
      </c>
      <c r="C7" s="86"/>
      <c r="D7" s="8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4">
        <f t="shared" si="0"/>
        <v>2546</v>
      </c>
      <c r="B8" s="85">
        <f t="shared" si="1"/>
        <v>1.9</v>
      </c>
      <c r="C8" s="86"/>
      <c r="D8" s="8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4">
        <f t="shared" si="0"/>
        <v>2547</v>
      </c>
      <c r="B9" s="85">
        <f t="shared" si="1"/>
        <v>2.7</v>
      </c>
      <c r="C9" s="86"/>
      <c r="D9" s="87"/>
      <c r="E9" s="36"/>
      <c r="F9" s="36"/>
      <c r="U9" t="s">
        <v>15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4">
        <f t="shared" si="0"/>
        <v>2548</v>
      </c>
      <c r="B10" s="85">
        <f t="shared" si="1"/>
        <v>2.78</v>
      </c>
      <c r="C10" s="86"/>
      <c r="D10" s="87"/>
      <c r="E10" s="35"/>
      <c r="F10" s="7"/>
      <c r="U10" t="s">
        <v>16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4">
        <f t="shared" si="0"/>
        <v>2549</v>
      </c>
      <c r="B11" s="85">
        <f t="shared" si="1"/>
        <v>1.75</v>
      </c>
      <c r="C11" s="86"/>
      <c r="D11" s="87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4">
        <f t="shared" si="0"/>
        <v>2550</v>
      </c>
      <c r="B12" s="85">
        <f t="shared" si="1"/>
        <v>0.7799999999999727</v>
      </c>
      <c r="C12" s="86"/>
      <c r="D12" s="87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4">
        <f t="shared" si="0"/>
        <v>2551</v>
      </c>
      <c r="B13" s="85">
        <f t="shared" si="1"/>
        <v>2.1899999999999977</v>
      </c>
      <c r="C13" s="86"/>
      <c r="D13" s="87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4">
        <v>2552</v>
      </c>
      <c r="B14" s="85">
        <f t="shared" si="1"/>
        <v>2.5</v>
      </c>
      <c r="C14" s="86"/>
      <c r="D14" s="87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4">
        <v>2553</v>
      </c>
      <c r="B15" s="85">
        <f t="shared" si="1"/>
        <v>2.1200000000000045</v>
      </c>
      <c r="C15" s="86"/>
      <c r="D15" s="87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4">
        <v>2554</v>
      </c>
      <c r="B16" s="85">
        <f t="shared" si="1"/>
        <v>2.4499999999999886</v>
      </c>
      <c r="C16" s="86"/>
      <c r="D16" s="87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4">
        <v>2555</v>
      </c>
      <c r="B17" s="85">
        <f t="shared" si="1"/>
        <v>1.5</v>
      </c>
      <c r="C17" s="86"/>
      <c r="D17" s="87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4">
        <v>2556</v>
      </c>
      <c r="B18" s="85">
        <f t="shared" si="1"/>
        <v>1.1999999999999886</v>
      </c>
      <c r="C18" s="86"/>
      <c r="D18" s="87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4">
        <v>2557</v>
      </c>
      <c r="B19" s="85">
        <f t="shared" si="1"/>
        <v>1.6999999999999886</v>
      </c>
      <c r="C19" s="86"/>
      <c r="D19" s="87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4">
        <v>2558</v>
      </c>
      <c r="B20" s="85">
        <f t="shared" si="1"/>
        <v>0.7899999999999636</v>
      </c>
      <c r="C20" s="86"/>
      <c r="D20" s="87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4">
        <v>2559</v>
      </c>
      <c r="B21" s="85">
        <f t="shared" si="1"/>
        <v>1.259999999999991</v>
      </c>
      <c r="C21" s="86"/>
      <c r="D21" s="87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4">
        <v>2560</v>
      </c>
      <c r="B22" s="85">
        <f t="shared" si="1"/>
        <v>1.599999999999966</v>
      </c>
      <c r="C22" s="86"/>
      <c r="D22" s="87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4">
        <v>2561</v>
      </c>
      <c r="B23" s="85">
        <f t="shared" si="1"/>
        <v>2.180000000000007</v>
      </c>
      <c r="C23" s="86"/>
      <c r="D23" s="87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4">
        <v>2562</v>
      </c>
      <c r="B24" s="85">
        <f t="shared" si="1"/>
        <v>0.9599999999999795</v>
      </c>
      <c r="C24" s="86"/>
      <c r="D24" s="87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4">
        <v>2563</v>
      </c>
      <c r="B25" s="85">
        <f t="shared" si="1"/>
        <v>1.9799999999999613</v>
      </c>
      <c r="C25" s="86"/>
      <c r="D25" s="87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4">
        <v>2564</v>
      </c>
      <c r="B26" s="85">
        <f t="shared" si="1"/>
        <v>1.0600000000000023</v>
      </c>
      <c r="C26" s="86"/>
      <c r="D26" s="87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4">
        <v>2565</v>
      </c>
      <c r="B27" s="85">
        <f t="shared" si="1"/>
        <v>1.3999999999999773</v>
      </c>
      <c r="C27" s="86"/>
      <c r="D27" s="87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4"/>
      <c r="B28" s="85"/>
      <c r="C28" s="86"/>
      <c r="D28" s="87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4"/>
      <c r="B29" s="85"/>
      <c r="C29" s="86"/>
      <c r="D29" s="87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4"/>
      <c r="B30" s="85"/>
      <c r="C30" s="86"/>
      <c r="D30" s="87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/>
      <c r="B31" s="85"/>
      <c r="C31" s="86"/>
      <c r="D31" s="8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/>
      <c r="B32" s="85"/>
      <c r="C32" s="86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4"/>
      <c r="B33" s="85"/>
      <c r="C33" s="86"/>
      <c r="D33" s="8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0"/>
      <c r="C34" s="91"/>
      <c r="D34" s="9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1.75</v>
      </c>
      <c r="E37" s="74">
        <f t="shared" si="3"/>
        <v>2.18</v>
      </c>
      <c r="F37" s="74">
        <f t="shared" si="3"/>
        <v>2.46</v>
      </c>
      <c r="G37" s="74">
        <f t="shared" si="3"/>
        <v>2.66</v>
      </c>
      <c r="H37" s="74">
        <f t="shared" si="3"/>
        <v>2.83</v>
      </c>
      <c r="I37" s="74">
        <f t="shared" si="3"/>
        <v>3.27</v>
      </c>
      <c r="J37" s="74">
        <f t="shared" si="3"/>
        <v>3.85</v>
      </c>
      <c r="K37" s="74">
        <f t="shared" si="3"/>
        <v>4.03</v>
      </c>
      <c r="L37" s="74">
        <f t="shared" si="3"/>
        <v>4.59</v>
      </c>
      <c r="M37" s="75">
        <f t="shared" si="3"/>
        <v>5.15</v>
      </c>
      <c r="N37" s="75">
        <f t="shared" si="3"/>
        <v>5.71</v>
      </c>
      <c r="O37" s="75">
        <f t="shared" si="3"/>
        <v>6.45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2544</v>
      </c>
      <c r="J41" s="77">
        <v>4.7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2545</v>
      </c>
      <c r="J42" s="77">
        <v>1.92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2546</v>
      </c>
      <c r="J43" s="77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2547</v>
      </c>
      <c r="J44" s="77">
        <v>2.7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2548</v>
      </c>
      <c r="J45" s="77">
        <v>2.78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2549</v>
      </c>
      <c r="J46" s="77">
        <v>1.75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2550</v>
      </c>
      <c r="J47" s="77">
        <v>0.7799999999999727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2551</v>
      </c>
      <c r="J48" s="77">
        <v>2.1899999999999977</v>
      </c>
      <c r="K48" s="18"/>
      <c r="S48" s="40"/>
      <c r="T48">
        <f>444.75-442.3</f>
        <v>2.4499999999999886</v>
      </c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2552</v>
      </c>
      <c r="J49" s="77">
        <v>2.5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2553</v>
      </c>
      <c r="J50" s="77">
        <v>2.1200000000000045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2554</v>
      </c>
      <c r="J51" s="77">
        <v>2.4499999999999886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2555</v>
      </c>
      <c r="J52" s="77">
        <v>1.5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2556</v>
      </c>
      <c r="J53" s="77">
        <v>1.1999999999999886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2557</v>
      </c>
      <c r="J54" s="77">
        <v>1.6999999999999886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2558</v>
      </c>
      <c r="J55" s="77">
        <v>0.7899999999999636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2559</v>
      </c>
      <c r="J56" s="77">
        <v>1.259999999999991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2560</v>
      </c>
      <c r="J57" s="77">
        <v>1.599999999999966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2561</v>
      </c>
      <c r="J58" s="77">
        <v>2.180000000000007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2562</v>
      </c>
      <c r="J59" s="77">
        <v>0.9599999999999795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2563</v>
      </c>
      <c r="J60" s="77">
        <v>1.9799999999999613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2564</v>
      </c>
      <c r="J61" s="77">
        <v>1.0600000000000023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2565</v>
      </c>
      <c r="J62" s="77">
        <v>1.3999999999999773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>
        <v>2566</v>
      </c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/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2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2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72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72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1.2451771854358655</v>
      </c>
      <c r="C83" s="28"/>
      <c r="D83" s="28"/>
      <c r="E83" s="28"/>
      <c r="I83" s="72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1.4596718183217081</v>
      </c>
      <c r="C84" s="28"/>
      <c r="D84" s="28"/>
      <c r="E84" s="28"/>
      <c r="I84" s="72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9"/>
    </sheetView>
  </sheetViews>
  <sheetFormatPr defaultColWidth="9.140625" defaultRowHeight="21.75"/>
  <sheetData>
    <row r="1" ht="21.75">
      <c r="D1" s="71">
        <v>442.3</v>
      </c>
    </row>
    <row r="2" spans="2:4" ht="21.75">
      <c r="B2">
        <v>2544</v>
      </c>
      <c r="C2" s="82"/>
      <c r="D2" s="81">
        <v>4.7</v>
      </c>
    </row>
    <row r="3" spans="2:4" ht="21.75">
      <c r="B3">
        <v>2545</v>
      </c>
      <c r="C3" s="82"/>
      <c r="D3" s="81">
        <v>1.92</v>
      </c>
    </row>
    <row r="4" spans="2:4" ht="21.75">
      <c r="B4">
        <v>2546</v>
      </c>
      <c r="C4" s="83"/>
      <c r="D4" s="81">
        <v>1.9</v>
      </c>
    </row>
    <row r="5" spans="2:4" ht="21.75">
      <c r="B5">
        <v>2547</v>
      </c>
      <c r="C5" s="82"/>
      <c r="D5" s="81">
        <v>2.7</v>
      </c>
    </row>
    <row r="6" spans="2:4" ht="21.75">
      <c r="B6">
        <v>2548</v>
      </c>
      <c r="C6" s="82"/>
      <c r="D6" s="81">
        <v>2.78</v>
      </c>
    </row>
    <row r="7" spans="2:4" ht="21.75">
      <c r="B7">
        <v>2549</v>
      </c>
      <c r="C7" s="82"/>
      <c r="D7" s="81">
        <v>1.75</v>
      </c>
    </row>
    <row r="8" spans="2:4" ht="21.75">
      <c r="B8">
        <v>2550</v>
      </c>
      <c r="C8" s="82">
        <v>443.08</v>
      </c>
      <c r="D8" s="81">
        <f>C8-$D$1</f>
        <v>0.7799999999999727</v>
      </c>
    </row>
    <row r="9" spans="2:4" ht="21.75">
      <c r="B9">
        <v>2551</v>
      </c>
      <c r="C9" s="82">
        <v>444.49</v>
      </c>
      <c r="D9" s="81">
        <f>C9-$D$1</f>
        <v>2.1899999999999977</v>
      </c>
    </row>
    <row r="10" spans="3:4" ht="21.75">
      <c r="C10" s="82"/>
      <c r="D10" s="81"/>
    </row>
    <row r="11" spans="3:4" ht="21.75">
      <c r="C11" s="82"/>
      <c r="D11" s="81"/>
    </row>
    <row r="12" spans="3:4" ht="21.75">
      <c r="C12" s="82"/>
      <c r="D12" s="81"/>
    </row>
    <row r="13" spans="3:4" ht="21.75">
      <c r="C13" s="82"/>
      <c r="D13" s="81"/>
    </row>
    <row r="14" spans="3:4" ht="21.75">
      <c r="C14" s="82"/>
      <c r="D14" s="81"/>
    </row>
    <row r="15" spans="3:4" ht="22.5">
      <c r="C15" s="67"/>
      <c r="D15" s="81"/>
    </row>
    <row r="16" spans="3:4" ht="22.5">
      <c r="C16" s="67"/>
      <c r="D16" s="81"/>
    </row>
    <row r="17" spans="3:4" ht="22.5">
      <c r="C17" s="67"/>
      <c r="D17" s="81"/>
    </row>
    <row r="18" spans="3:4" ht="22.5">
      <c r="C18" s="67"/>
      <c r="D18" s="81"/>
    </row>
    <row r="19" spans="3:4" ht="22.5">
      <c r="C19" s="67"/>
      <c r="D19" s="81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2023-05-11T07:28:24Z</dcterms:modified>
  <cp:category/>
  <cp:version/>
  <cp:contentType/>
  <cp:contentStatus/>
</cp:coreProperties>
</file>