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7" sheetId="1" r:id="rId1"/>
    <sheet name="กราฟP.7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<sst xmlns="http://schemas.openxmlformats.org/spreadsheetml/2006/main" count="23" uniqueCount="23">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</sst>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1" fontId="36" fillId="18" borderId="13" xfId="45" applyNumberFormat="1" applyFont="1" applyFill="1" applyBorder="1" applyAlignment="1">
      <alignment horizontal="center"/>
      <protection/>
    </xf>
    <xf numFmtId="201" fontId="36" fillId="19" borderId="13" xfId="45" applyNumberFormat="1" applyFont="1" applyFill="1" applyBorder="1" applyAlignment="1">
      <alignment horizontal="right"/>
      <protection/>
    </xf>
    <xf numFmtId="201" fontId="36" fillId="18" borderId="16" xfId="45" applyNumberFormat="1" applyFont="1" applyFill="1" applyBorder="1" applyAlignment="1">
      <alignment horizontal="right"/>
      <protection/>
    </xf>
    <xf numFmtId="1" fontId="37" fillId="18" borderId="13" xfId="45" applyNumberFormat="1" applyFont="1" applyFill="1" applyBorder="1" applyAlignment="1">
      <alignment horizontal="center"/>
      <protection/>
    </xf>
    <xf numFmtId="201" fontId="37" fillId="19" borderId="13" xfId="45" applyNumberFormat="1" applyFont="1" applyFill="1" applyBorder="1" applyAlignment="1">
      <alignment horizontal="right"/>
      <protection/>
    </xf>
    <xf numFmtId="201" fontId="37" fillId="18" borderId="16" xfId="45" applyNumberFormat="1" applyFont="1" applyFill="1" applyBorder="1" applyAlignment="1">
      <alignment horizontal="right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8" xfId="45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น้ำแม่ทา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61,333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1,549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P.77'!$N$5:$N$28</c:f>
              <c:numCache>
                <c:ptCount val="24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7595.22</c:v>
                </c:pt>
                <c:pt idx="18">
                  <c:v>13713.24</c:v>
                </c:pt>
                <c:pt idx="19">
                  <c:v>1575.9099999999999</c:v>
                </c:pt>
                <c:pt idx="20">
                  <c:v>9260.32</c:v>
                </c:pt>
                <c:pt idx="21">
                  <c:v>9207.756348787912</c:v>
                </c:pt>
                <c:pt idx="22">
                  <c:v>15861.230393162678</c:v>
                </c:pt>
                <c:pt idx="23">
                  <c:v>37493.90820713908</c:v>
                </c:pt>
              </c:numCache>
            </c:numRef>
          </c:val>
        </c:ser>
        <c:gapWidth val="50"/>
        <c:axId val="56486506"/>
        <c:axId val="3861650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12,748.6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P.77'!$P$5:$P$28</c:f>
              <c:numCache>
                <c:ptCount val="24"/>
                <c:pt idx="0">
                  <c:v>12748.628553997854</c:v>
                </c:pt>
                <c:pt idx="1">
                  <c:v>12748.628553997854</c:v>
                </c:pt>
                <c:pt idx="2">
                  <c:v>12748.628553997854</c:v>
                </c:pt>
                <c:pt idx="3">
                  <c:v>12748.628553997854</c:v>
                </c:pt>
                <c:pt idx="4">
                  <c:v>12748.628553997854</c:v>
                </c:pt>
                <c:pt idx="5">
                  <c:v>12748.628553997854</c:v>
                </c:pt>
                <c:pt idx="6">
                  <c:v>12748.628553997854</c:v>
                </c:pt>
                <c:pt idx="7">
                  <c:v>12748.628553997854</c:v>
                </c:pt>
                <c:pt idx="8">
                  <c:v>12748.628553997854</c:v>
                </c:pt>
                <c:pt idx="9">
                  <c:v>12748.628553997854</c:v>
                </c:pt>
                <c:pt idx="10">
                  <c:v>12748.628553997854</c:v>
                </c:pt>
                <c:pt idx="11">
                  <c:v>12748.628553997854</c:v>
                </c:pt>
                <c:pt idx="12">
                  <c:v>12748.628553997854</c:v>
                </c:pt>
                <c:pt idx="13">
                  <c:v>12748.628553997854</c:v>
                </c:pt>
                <c:pt idx="14">
                  <c:v>12748.628553997854</c:v>
                </c:pt>
                <c:pt idx="15">
                  <c:v>12748.628553997854</c:v>
                </c:pt>
                <c:pt idx="16">
                  <c:v>12748.628553997854</c:v>
                </c:pt>
                <c:pt idx="17">
                  <c:v>12748.628553997854</c:v>
                </c:pt>
                <c:pt idx="18">
                  <c:v>12748.628553997854</c:v>
                </c:pt>
                <c:pt idx="19">
                  <c:v>12748.628553997854</c:v>
                </c:pt>
                <c:pt idx="20">
                  <c:v>12748.628553997854</c:v>
                </c:pt>
                <c:pt idx="21">
                  <c:v>12748.628553997854</c:v>
                </c:pt>
                <c:pt idx="22">
                  <c:v>12748.628553997854</c:v>
                </c:pt>
                <c:pt idx="23">
                  <c:v>12748.628553997854</c:v>
                </c:pt>
              </c:numCache>
            </c:numRef>
          </c:val>
          <c:smooth val="0"/>
        </c:ser>
        <c:axId val="56486506"/>
        <c:axId val="38616507"/>
      </c:lineChart>
      <c:cat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8616507"/>
        <c:crosses val="autoZero"/>
        <c:auto val="1"/>
        <c:lblOffset val="100"/>
        <c:tickLblSkip val="1"/>
        <c:noMultiLvlLbl val="0"/>
      </c:catAx>
      <c:valAx>
        <c:axId val="38616507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6486506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3"/>
  <sheetViews>
    <sheetView zoomScale="85" zoomScaleNormal="85" zoomScalePageLayoutView="0" workbookViewId="0" topLeftCell="A5">
      <selection activeCell="Q32" sqref="Q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2543</v>
      </c>
      <c r="B5" s="16">
        <v>59.31</v>
      </c>
      <c r="C5" s="16">
        <v>690.11</v>
      </c>
      <c r="D5" s="16">
        <v>1203.51</v>
      </c>
      <c r="E5" s="16">
        <v>711.14</v>
      </c>
      <c r="F5" s="16">
        <v>1419.88</v>
      </c>
      <c r="G5" s="16">
        <v>2215.5</v>
      </c>
      <c r="H5" s="16">
        <v>1702.67</v>
      </c>
      <c r="I5" s="16">
        <v>325.95</v>
      </c>
      <c r="J5" s="16">
        <v>24.13</v>
      </c>
      <c r="K5" s="16">
        <v>9.51</v>
      </c>
      <c r="L5" s="16">
        <v>4.97</v>
      </c>
      <c r="M5" s="16">
        <v>5.01</v>
      </c>
      <c r="N5" s="12">
        <v>8371.69</v>
      </c>
      <c r="P5" s="21">
        <f>N32</f>
        <v>12748.628553997854</v>
      </c>
    </row>
    <row r="6" spans="1:16" ht="21">
      <c r="A6" s="10">
        <v>2544</v>
      </c>
      <c r="B6" s="17">
        <v>0</v>
      </c>
      <c r="C6" s="17">
        <v>0</v>
      </c>
      <c r="D6" s="17">
        <v>153.25</v>
      </c>
      <c r="E6" s="17">
        <v>493.73</v>
      </c>
      <c r="F6" s="17">
        <v>4372.37</v>
      </c>
      <c r="G6" s="17">
        <v>2236.47</v>
      </c>
      <c r="H6" s="17">
        <v>1516.6</v>
      </c>
      <c r="I6" s="17">
        <v>243.39</v>
      </c>
      <c r="J6" s="17">
        <v>39.37</v>
      </c>
      <c r="K6" s="17">
        <v>34.1</v>
      </c>
      <c r="L6" s="17">
        <v>22.43</v>
      </c>
      <c r="M6" s="17">
        <v>9.44</v>
      </c>
      <c r="N6" s="13">
        <v>9121.17</v>
      </c>
      <c r="P6" s="21">
        <f>P5</f>
        <v>12748.628553997854</v>
      </c>
    </row>
    <row r="7" spans="1:16" ht="21">
      <c r="A7" s="10">
        <v>2545</v>
      </c>
      <c r="B7" s="17">
        <v>0.27</v>
      </c>
      <c r="C7" s="17">
        <v>37.79</v>
      </c>
      <c r="D7" s="17">
        <v>55.34</v>
      </c>
      <c r="E7" s="17">
        <v>10</v>
      </c>
      <c r="F7" s="17">
        <v>1290.84</v>
      </c>
      <c r="G7" s="17">
        <v>5714.06</v>
      </c>
      <c r="H7" s="17">
        <v>586.28</v>
      </c>
      <c r="I7" s="17">
        <v>2291.62</v>
      </c>
      <c r="J7" s="17">
        <v>603.92</v>
      </c>
      <c r="K7" s="17">
        <v>386.16</v>
      </c>
      <c r="L7" s="17">
        <v>241.38</v>
      </c>
      <c r="M7" s="17">
        <v>213.72</v>
      </c>
      <c r="N7" s="13">
        <v>11431.38</v>
      </c>
      <c r="P7" s="21">
        <f aca="true" t="shared" si="0" ref="P7:P28">P6</f>
        <v>12748.628553997854</v>
      </c>
    </row>
    <row r="8" spans="1:16" ht="21">
      <c r="A8" s="10">
        <v>2546</v>
      </c>
      <c r="B8" s="17">
        <v>56</v>
      </c>
      <c r="C8" s="17">
        <v>237</v>
      </c>
      <c r="D8" s="17">
        <v>373</v>
      </c>
      <c r="E8" s="17">
        <v>2534</v>
      </c>
      <c r="F8" s="17">
        <v>321</v>
      </c>
      <c r="G8" s="17">
        <v>11413</v>
      </c>
      <c r="H8" s="17">
        <v>1852</v>
      </c>
      <c r="I8" s="17">
        <v>557</v>
      </c>
      <c r="J8" s="17">
        <v>36</v>
      </c>
      <c r="K8" s="17">
        <v>31</v>
      </c>
      <c r="L8" s="17">
        <v>12</v>
      </c>
      <c r="M8" s="17">
        <v>0</v>
      </c>
      <c r="N8" s="13">
        <v>2031.1</v>
      </c>
      <c r="P8" s="21">
        <f t="shared" si="0"/>
        <v>12748.628553997854</v>
      </c>
    </row>
    <row r="9" spans="1:16" ht="21">
      <c r="A9" s="10">
        <v>2547</v>
      </c>
      <c r="B9" s="17">
        <v>0</v>
      </c>
      <c r="C9" s="17">
        <v>153.6</v>
      </c>
      <c r="D9" s="17">
        <v>221.44</v>
      </c>
      <c r="E9" s="17">
        <v>551.18</v>
      </c>
      <c r="F9" s="17">
        <v>674.01</v>
      </c>
      <c r="G9" s="17">
        <v>1765.46</v>
      </c>
      <c r="H9" s="17">
        <v>232.38</v>
      </c>
      <c r="I9" s="17">
        <v>88.59</v>
      </c>
      <c r="J9" s="17">
        <v>27.99</v>
      </c>
      <c r="K9" s="17">
        <v>13</v>
      </c>
      <c r="L9" s="17">
        <v>10.2</v>
      </c>
      <c r="M9" s="17">
        <v>11.3</v>
      </c>
      <c r="N9" s="13">
        <v>3749.15</v>
      </c>
      <c r="P9" s="21">
        <f t="shared" si="0"/>
        <v>12748.628553997854</v>
      </c>
    </row>
    <row r="10" spans="1:16" ht="21">
      <c r="A10" s="10">
        <v>2548</v>
      </c>
      <c r="B10" s="17">
        <v>27.59</v>
      </c>
      <c r="C10" s="17">
        <v>28.51</v>
      </c>
      <c r="D10" s="17">
        <v>372.33</v>
      </c>
      <c r="E10" s="17">
        <v>698.21</v>
      </c>
      <c r="F10" s="17">
        <v>1110.06</v>
      </c>
      <c r="G10" s="17">
        <v>7876.98</v>
      </c>
      <c r="H10" s="17">
        <v>1163.29</v>
      </c>
      <c r="I10" s="17">
        <v>536.27</v>
      </c>
      <c r="J10" s="17">
        <v>929.1</v>
      </c>
      <c r="K10" s="17">
        <v>279.55</v>
      </c>
      <c r="L10" s="17">
        <v>180.53</v>
      </c>
      <c r="M10" s="17">
        <v>188.52</v>
      </c>
      <c r="N10" s="13">
        <v>13390.95</v>
      </c>
      <c r="P10" s="21">
        <f t="shared" si="0"/>
        <v>12748.628553997854</v>
      </c>
    </row>
    <row r="11" spans="1:16" ht="21">
      <c r="A11" s="10">
        <v>2549</v>
      </c>
      <c r="B11" s="17">
        <v>1552.5</v>
      </c>
      <c r="C11" s="17">
        <v>4053.56</v>
      </c>
      <c r="D11" s="17">
        <v>945.18</v>
      </c>
      <c r="E11" s="17">
        <v>8273.93</v>
      </c>
      <c r="F11" s="17">
        <v>14439.72</v>
      </c>
      <c r="G11" s="17">
        <v>12426.46</v>
      </c>
      <c r="H11" s="17">
        <v>6783.28</v>
      </c>
      <c r="I11" s="17">
        <v>3154.31</v>
      </c>
      <c r="J11" s="17">
        <v>2807.05</v>
      </c>
      <c r="K11" s="17">
        <v>2684.39</v>
      </c>
      <c r="L11" s="17">
        <v>2118.47</v>
      </c>
      <c r="M11" s="17">
        <v>2094.42</v>
      </c>
      <c r="N11" s="13">
        <v>61333.28</v>
      </c>
      <c r="P11" s="21">
        <f t="shared" si="0"/>
        <v>12748.628553997854</v>
      </c>
    </row>
    <row r="12" spans="1:16" ht="21">
      <c r="A12" s="10">
        <v>2550</v>
      </c>
      <c r="B12" s="17">
        <v>60.76</v>
      </c>
      <c r="C12" s="17">
        <v>866.57</v>
      </c>
      <c r="D12" s="17">
        <v>615.43</v>
      </c>
      <c r="E12" s="17">
        <v>291.38</v>
      </c>
      <c r="F12" s="17">
        <v>494.34</v>
      </c>
      <c r="G12" s="17">
        <v>1224</v>
      </c>
      <c r="H12" s="17">
        <v>914.94</v>
      </c>
      <c r="I12" s="17">
        <v>242.5</v>
      </c>
      <c r="J12" s="17">
        <v>167.48</v>
      </c>
      <c r="K12" s="17">
        <v>99.88</v>
      </c>
      <c r="L12" s="17">
        <v>94.13</v>
      </c>
      <c r="M12" s="17">
        <v>93.34</v>
      </c>
      <c r="N12" s="13">
        <v>5164.75</v>
      </c>
      <c r="P12" s="21">
        <f t="shared" si="0"/>
        <v>12748.628553997854</v>
      </c>
    </row>
    <row r="13" spans="1:16" ht="21">
      <c r="A13" s="10">
        <v>2551</v>
      </c>
      <c r="B13" s="17">
        <v>32.97</v>
      </c>
      <c r="C13" s="17">
        <v>102.83</v>
      </c>
      <c r="D13" s="17">
        <v>315.07</v>
      </c>
      <c r="E13" s="17">
        <v>99.03</v>
      </c>
      <c r="F13" s="17">
        <v>487.81</v>
      </c>
      <c r="G13" s="17">
        <v>2593.49</v>
      </c>
      <c r="H13" s="17">
        <v>1956.08</v>
      </c>
      <c r="I13" s="17">
        <v>1140.31</v>
      </c>
      <c r="J13" s="17">
        <v>81.73</v>
      </c>
      <c r="K13" s="17">
        <v>82.55</v>
      </c>
      <c r="L13" s="17">
        <v>69.1</v>
      </c>
      <c r="M13" s="17">
        <v>41.67</v>
      </c>
      <c r="N13" s="13">
        <v>7002.64</v>
      </c>
      <c r="P13" s="21">
        <f t="shared" si="0"/>
        <v>12748.628553997854</v>
      </c>
    </row>
    <row r="14" spans="1:16" ht="21">
      <c r="A14" s="10">
        <v>2552</v>
      </c>
      <c r="B14" s="17">
        <v>30.12</v>
      </c>
      <c r="C14" s="17">
        <v>160.99</v>
      </c>
      <c r="D14" s="17">
        <v>118.08</v>
      </c>
      <c r="E14" s="17">
        <v>535.61</v>
      </c>
      <c r="F14" s="17">
        <v>278.19</v>
      </c>
      <c r="G14" s="17">
        <v>1255.84</v>
      </c>
      <c r="H14" s="17">
        <v>927.05</v>
      </c>
      <c r="I14" s="17">
        <v>369.23</v>
      </c>
      <c r="J14" s="17">
        <v>44.53</v>
      </c>
      <c r="K14" s="17">
        <v>0.64</v>
      </c>
      <c r="L14" s="17">
        <v>0.62</v>
      </c>
      <c r="M14" s="17">
        <v>0.4</v>
      </c>
      <c r="N14" s="13">
        <v>3721.29</v>
      </c>
      <c r="P14" s="21">
        <f t="shared" si="0"/>
        <v>12748.628553997854</v>
      </c>
    </row>
    <row r="15" spans="1:16" ht="21">
      <c r="A15" s="10">
        <v>2553</v>
      </c>
      <c r="B15" s="17">
        <v>0</v>
      </c>
      <c r="C15" s="17">
        <v>0</v>
      </c>
      <c r="D15" s="17">
        <v>31.06</v>
      </c>
      <c r="E15" s="17">
        <v>121.84</v>
      </c>
      <c r="F15" s="17">
        <v>7751.43</v>
      </c>
      <c r="G15" s="17">
        <v>7026.21</v>
      </c>
      <c r="H15" s="17">
        <v>3047.49</v>
      </c>
      <c r="I15" s="17">
        <v>698.71</v>
      </c>
      <c r="J15" s="17">
        <v>156.68</v>
      </c>
      <c r="K15" s="17">
        <v>48.39</v>
      </c>
      <c r="L15" s="17">
        <v>42.87</v>
      </c>
      <c r="M15" s="17">
        <v>262.08</v>
      </c>
      <c r="N15" s="13">
        <v>19186.76</v>
      </c>
      <c r="P15" s="21">
        <f t="shared" si="0"/>
        <v>12748.628553997854</v>
      </c>
    </row>
    <row r="16" spans="1:16" ht="21">
      <c r="A16" s="10">
        <v>2554</v>
      </c>
      <c r="B16" s="18">
        <v>318</v>
      </c>
      <c r="C16" s="18">
        <v>4428.12</v>
      </c>
      <c r="D16" s="18">
        <v>2055.32</v>
      </c>
      <c r="E16" s="18">
        <v>3836.17</v>
      </c>
      <c r="F16" s="18">
        <v>14790.64</v>
      </c>
      <c r="G16" s="18">
        <v>20240.44</v>
      </c>
      <c r="H16" s="18">
        <v>6014.52</v>
      </c>
      <c r="I16" s="18">
        <v>421.51</v>
      </c>
      <c r="J16" s="18">
        <v>90.84</v>
      </c>
      <c r="K16" s="18">
        <v>42.6</v>
      </c>
      <c r="L16" s="18">
        <v>18.81</v>
      </c>
      <c r="M16" s="18">
        <v>29.1</v>
      </c>
      <c r="N16" s="14">
        <v>52286.06</v>
      </c>
      <c r="P16" s="21">
        <f t="shared" si="0"/>
        <v>12748.628553997854</v>
      </c>
    </row>
    <row r="17" spans="1:16" ht="21">
      <c r="A17" s="10">
        <v>2555</v>
      </c>
      <c r="B17" s="17">
        <v>133.34</v>
      </c>
      <c r="C17" s="17">
        <v>200.66</v>
      </c>
      <c r="D17" s="17">
        <v>11.34</v>
      </c>
      <c r="E17" s="17">
        <v>4.14</v>
      </c>
      <c r="F17" s="17">
        <v>148.71</v>
      </c>
      <c r="G17" s="17">
        <v>4429.29</v>
      </c>
      <c r="H17" s="17">
        <v>1052.81</v>
      </c>
      <c r="I17" s="17">
        <v>115.31</v>
      </c>
      <c r="J17" s="17">
        <v>116.07</v>
      </c>
      <c r="K17" s="17">
        <v>7.17</v>
      </c>
      <c r="L17" s="17">
        <v>7.22</v>
      </c>
      <c r="M17" s="17">
        <v>6.43</v>
      </c>
      <c r="N17" s="13">
        <v>6232.49</v>
      </c>
      <c r="P17" s="21">
        <f t="shared" si="0"/>
        <v>12748.628553997854</v>
      </c>
    </row>
    <row r="18" spans="1:16" ht="21">
      <c r="A18" s="10">
        <v>2556</v>
      </c>
      <c r="B18" s="17">
        <v>5.26</v>
      </c>
      <c r="C18" s="17">
        <v>6.71</v>
      </c>
      <c r="D18" s="17">
        <v>6.29</v>
      </c>
      <c r="E18" s="17">
        <v>407.32</v>
      </c>
      <c r="F18" s="17">
        <v>458.74</v>
      </c>
      <c r="G18" s="17">
        <v>1065.87</v>
      </c>
      <c r="H18" s="17">
        <v>1499.47</v>
      </c>
      <c r="I18" s="17">
        <v>319.24</v>
      </c>
      <c r="J18" s="17">
        <v>33.88</v>
      </c>
      <c r="K18" s="17">
        <v>11.66</v>
      </c>
      <c r="L18" s="17">
        <v>2.22</v>
      </c>
      <c r="M18" s="17">
        <v>1.75</v>
      </c>
      <c r="N18" s="13">
        <v>3818.39</v>
      </c>
      <c r="P18" s="21">
        <f t="shared" si="0"/>
        <v>12748.628553997854</v>
      </c>
    </row>
    <row r="19" spans="1:16" ht="21">
      <c r="A19" s="10">
        <v>2557</v>
      </c>
      <c r="B19" s="17">
        <v>2.86</v>
      </c>
      <c r="C19" s="17">
        <v>207.43</v>
      </c>
      <c r="D19" s="17">
        <v>40.56</v>
      </c>
      <c r="E19" s="17">
        <v>153.42</v>
      </c>
      <c r="F19" s="17">
        <v>605.58</v>
      </c>
      <c r="G19" s="17">
        <v>1559.82</v>
      </c>
      <c r="H19" s="17">
        <v>128.43</v>
      </c>
      <c r="I19" s="17">
        <v>128.97</v>
      </c>
      <c r="J19" s="17">
        <v>14.45</v>
      </c>
      <c r="K19" s="17">
        <v>51.71</v>
      </c>
      <c r="L19" s="17">
        <v>5.13</v>
      </c>
      <c r="M19" s="17">
        <v>0</v>
      </c>
      <c r="N19" s="13">
        <v>2898.36</v>
      </c>
      <c r="P19" s="21">
        <f t="shared" si="0"/>
        <v>12748.628553997854</v>
      </c>
    </row>
    <row r="20" spans="1:16" ht="21">
      <c r="A20" s="10">
        <v>2558</v>
      </c>
      <c r="B20" s="17">
        <v>5.26</v>
      </c>
      <c r="C20" s="17">
        <v>1.7</v>
      </c>
      <c r="D20" s="17">
        <v>0.76</v>
      </c>
      <c r="E20" s="17">
        <v>0.1</v>
      </c>
      <c r="F20" s="17">
        <v>692.56</v>
      </c>
      <c r="G20" s="17">
        <v>244.53</v>
      </c>
      <c r="H20" s="17">
        <v>338.07</v>
      </c>
      <c r="I20" s="17">
        <v>219.71</v>
      </c>
      <c r="J20" s="17">
        <v>37.14</v>
      </c>
      <c r="K20" s="17">
        <v>2.55</v>
      </c>
      <c r="L20" s="17">
        <v>4.4</v>
      </c>
      <c r="M20" s="17">
        <v>2.33</v>
      </c>
      <c r="N20" s="13">
        <v>1549.1</v>
      </c>
      <c r="P20" s="21">
        <f t="shared" si="0"/>
        <v>12748.628553997854</v>
      </c>
    </row>
    <row r="21" spans="1:16" ht="21">
      <c r="A21" s="10">
        <v>2559</v>
      </c>
      <c r="B21" s="17">
        <v>60.42</v>
      </c>
      <c r="C21" s="17">
        <v>158.29</v>
      </c>
      <c r="D21" s="17">
        <v>565.12</v>
      </c>
      <c r="E21" s="17">
        <v>284.29</v>
      </c>
      <c r="F21" s="17">
        <v>288.63</v>
      </c>
      <c r="G21" s="17">
        <v>2748.11</v>
      </c>
      <c r="H21" s="17">
        <v>3018.25</v>
      </c>
      <c r="I21" s="17">
        <v>1858.42</v>
      </c>
      <c r="J21" s="17">
        <v>315.96</v>
      </c>
      <c r="K21" s="17">
        <v>14.88</v>
      </c>
      <c r="L21" s="17">
        <v>10.42</v>
      </c>
      <c r="M21" s="17">
        <v>2.52</v>
      </c>
      <c r="N21" s="13">
        <v>9325.31</v>
      </c>
      <c r="P21" s="21">
        <f t="shared" si="0"/>
        <v>12748.628553997854</v>
      </c>
    </row>
    <row r="22" spans="1:16" ht="21">
      <c r="A22" s="10">
        <v>2560</v>
      </c>
      <c r="B22" s="17">
        <v>29.59</v>
      </c>
      <c r="C22" s="17">
        <v>727.64</v>
      </c>
      <c r="D22" s="17">
        <v>305.42</v>
      </c>
      <c r="E22" s="17">
        <v>335.3</v>
      </c>
      <c r="F22" s="17">
        <v>408.99</v>
      </c>
      <c r="G22" s="17">
        <v>1307.57</v>
      </c>
      <c r="H22" s="17">
        <v>2892.83</v>
      </c>
      <c r="I22" s="17">
        <v>687.3</v>
      </c>
      <c r="J22" s="17">
        <v>391.46</v>
      </c>
      <c r="K22" s="17">
        <v>292.37</v>
      </c>
      <c r="L22" s="17">
        <v>107.44</v>
      </c>
      <c r="M22" s="17">
        <v>109.31</v>
      </c>
      <c r="N22" s="13">
        <f aca="true" t="shared" si="1" ref="N22:N28">SUM(B22:M22)</f>
        <v>7595.22</v>
      </c>
      <c r="P22" s="21">
        <f t="shared" si="0"/>
        <v>12748.628553997854</v>
      </c>
    </row>
    <row r="23" spans="1:16" ht="21">
      <c r="A23" s="10">
        <v>2561</v>
      </c>
      <c r="B23" s="17">
        <v>24.04</v>
      </c>
      <c r="C23" s="17">
        <v>54.59</v>
      </c>
      <c r="D23" s="17">
        <v>34.23</v>
      </c>
      <c r="E23" s="17">
        <v>598.4</v>
      </c>
      <c r="F23" s="17">
        <v>642.47</v>
      </c>
      <c r="G23" s="17">
        <v>68.73</v>
      </c>
      <c r="H23" s="17">
        <v>3546.45</v>
      </c>
      <c r="I23" s="17">
        <v>4551.08</v>
      </c>
      <c r="J23" s="17">
        <v>2021.62</v>
      </c>
      <c r="K23" s="17">
        <v>1956.03</v>
      </c>
      <c r="L23" s="17">
        <v>213.55</v>
      </c>
      <c r="M23" s="17">
        <v>2.05</v>
      </c>
      <c r="N23" s="13">
        <f t="shared" si="1"/>
        <v>13713.24</v>
      </c>
      <c r="P23" s="21">
        <f t="shared" si="0"/>
        <v>12748.628553997854</v>
      </c>
    </row>
    <row r="24" spans="1:16" ht="21">
      <c r="A24" s="10">
        <v>2562</v>
      </c>
      <c r="B24" s="17">
        <v>0.85</v>
      </c>
      <c r="C24" s="17">
        <v>22.96</v>
      </c>
      <c r="D24" s="17">
        <v>0.63</v>
      </c>
      <c r="E24" s="17">
        <v>0.48</v>
      </c>
      <c r="F24" s="17">
        <v>258.22</v>
      </c>
      <c r="G24" s="17">
        <v>1209.71</v>
      </c>
      <c r="H24" s="17">
        <v>4.82</v>
      </c>
      <c r="I24" s="17">
        <v>1.48</v>
      </c>
      <c r="J24" s="17">
        <v>32.27</v>
      </c>
      <c r="K24" s="17">
        <v>43.33</v>
      </c>
      <c r="L24" s="17">
        <v>0.62</v>
      </c>
      <c r="M24" s="17">
        <v>0.54</v>
      </c>
      <c r="N24" s="13">
        <f t="shared" si="1"/>
        <v>1575.9099999999999</v>
      </c>
      <c r="P24" s="21">
        <f t="shared" si="0"/>
        <v>12748.628553997854</v>
      </c>
    </row>
    <row r="25" spans="1:16" ht="21">
      <c r="A25" s="10">
        <v>2563</v>
      </c>
      <c r="B25" s="17">
        <v>0</v>
      </c>
      <c r="C25" s="17">
        <v>0</v>
      </c>
      <c r="D25" s="17">
        <v>113.74</v>
      </c>
      <c r="E25" s="17">
        <v>352.64</v>
      </c>
      <c r="F25" s="17">
        <v>7267.2</v>
      </c>
      <c r="G25" s="17">
        <v>1211.87</v>
      </c>
      <c r="H25" s="17">
        <v>131.98</v>
      </c>
      <c r="I25" s="17">
        <v>172.88</v>
      </c>
      <c r="J25" s="17">
        <v>7.9</v>
      </c>
      <c r="K25" s="17">
        <v>2.11</v>
      </c>
      <c r="L25" s="17">
        <v>0</v>
      </c>
      <c r="M25" s="17">
        <v>0</v>
      </c>
      <c r="N25" s="13">
        <f t="shared" si="1"/>
        <v>9260.32</v>
      </c>
      <c r="P25" s="21">
        <f t="shared" si="0"/>
        <v>12748.628553997854</v>
      </c>
    </row>
    <row r="26" spans="1:16" ht="21">
      <c r="A26" s="24">
        <v>2564</v>
      </c>
      <c r="B26" s="25">
        <v>0</v>
      </c>
      <c r="C26" s="25">
        <v>0.5671955522099832</v>
      </c>
      <c r="D26" s="25">
        <v>8.284493971122208</v>
      </c>
      <c r="E26" s="25">
        <v>150.13473248245526</v>
      </c>
      <c r="F26" s="25">
        <v>859.4601494695182</v>
      </c>
      <c r="G26" s="25">
        <v>5881.066602051341</v>
      </c>
      <c r="H26" s="25">
        <v>1808.8877962442402</v>
      </c>
      <c r="I26" s="25">
        <v>473.86171808462353</v>
      </c>
      <c r="J26" s="25">
        <v>24.906882328182416</v>
      </c>
      <c r="K26" s="25">
        <v>0.19458111095599342</v>
      </c>
      <c r="L26" s="25">
        <v>0.1942813109343912</v>
      </c>
      <c r="M26" s="25">
        <v>0.1979161823292782</v>
      </c>
      <c r="N26" s="26">
        <f t="shared" si="1"/>
        <v>9207.756348787912</v>
      </c>
      <c r="P26" s="21">
        <f t="shared" si="0"/>
        <v>12748.628553997854</v>
      </c>
    </row>
    <row r="27" spans="1:16" ht="21">
      <c r="A27" s="24">
        <v>2565</v>
      </c>
      <c r="B27" s="25">
        <v>0.8334613080673833</v>
      </c>
      <c r="C27" s="25">
        <v>1795.7920148032827</v>
      </c>
      <c r="D27" s="25">
        <v>41.39691258972624</v>
      </c>
      <c r="E27" s="25">
        <v>1829.648220885397</v>
      </c>
      <c r="F27" s="25">
        <v>3507.7292941171545</v>
      </c>
      <c r="G27" s="25">
        <v>4917.895781524226</v>
      </c>
      <c r="H27" s="25">
        <v>3243.8970224295003</v>
      </c>
      <c r="I27" s="25">
        <v>510.4328315379266</v>
      </c>
      <c r="J27" s="25">
        <v>3.9731720683506038</v>
      </c>
      <c r="K27" s="25">
        <v>3.4151871601953787</v>
      </c>
      <c r="L27" s="25">
        <v>2.953169286362875</v>
      </c>
      <c r="M27" s="25">
        <v>3.2633254524878</v>
      </c>
      <c r="N27" s="26">
        <f t="shared" si="1"/>
        <v>15861.230393162678</v>
      </c>
      <c r="P27" s="21">
        <f t="shared" si="0"/>
        <v>12748.628553997854</v>
      </c>
    </row>
    <row r="28" spans="1:16" ht="21">
      <c r="A28" s="27">
        <v>2566</v>
      </c>
      <c r="B28" s="28">
        <v>2.93375592235833</v>
      </c>
      <c r="C28" s="28">
        <v>2.9995142558225756</v>
      </c>
      <c r="D28" s="28">
        <v>3.116848214005899</v>
      </c>
      <c r="E28" s="28">
        <v>2.4256442821097783</v>
      </c>
      <c r="F28" s="28">
        <v>2.15223647627359</v>
      </c>
      <c r="G28" s="28">
        <v>14577.277099696586</v>
      </c>
      <c r="H28" s="28">
        <v>18795.767150542015</v>
      </c>
      <c r="I28" s="28">
        <v>3864.4800970235447</v>
      </c>
      <c r="J28" s="28">
        <v>180.16064356164094</v>
      </c>
      <c r="K28" s="28">
        <v>62.59521716472333</v>
      </c>
      <c r="L28" s="28"/>
      <c r="M28" s="28"/>
      <c r="N28" s="29">
        <f t="shared" si="1"/>
        <v>37493.90820713908</v>
      </c>
      <c r="P28" s="21">
        <f t="shared" si="0"/>
        <v>12748.628553997854</v>
      </c>
    </row>
    <row r="29" spans="1:16" ht="21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1"/>
    </row>
    <row r="30" spans="1:16" ht="2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4" ht="21">
      <c r="A31" s="11" t="s">
        <v>16</v>
      </c>
      <c r="B31" s="19">
        <f>MAX(B5:B27)</f>
        <v>1552.5</v>
      </c>
      <c r="C31" s="19">
        <f aca="true" t="shared" si="2" ref="C31:M31">MAX(C5:C27)</f>
        <v>4428.12</v>
      </c>
      <c r="D31" s="19">
        <f t="shared" si="2"/>
        <v>2055.32</v>
      </c>
      <c r="E31" s="19">
        <f t="shared" si="2"/>
        <v>8273.93</v>
      </c>
      <c r="F31" s="19">
        <f t="shared" si="2"/>
        <v>14790.64</v>
      </c>
      <c r="G31" s="19">
        <f t="shared" si="2"/>
        <v>20240.44</v>
      </c>
      <c r="H31" s="19">
        <f t="shared" si="2"/>
        <v>6783.28</v>
      </c>
      <c r="I31" s="19">
        <f t="shared" si="2"/>
        <v>4551.08</v>
      </c>
      <c r="J31" s="19">
        <f t="shared" si="2"/>
        <v>2807.05</v>
      </c>
      <c r="K31" s="19">
        <f t="shared" si="2"/>
        <v>2684.39</v>
      </c>
      <c r="L31" s="19">
        <f t="shared" si="2"/>
        <v>2118.47</v>
      </c>
      <c r="M31" s="19">
        <f t="shared" si="2"/>
        <v>2094.42</v>
      </c>
      <c r="N31" s="23">
        <f>MAX(N5:N27)</f>
        <v>61333.28</v>
      </c>
    </row>
    <row r="32" spans="1:14" ht="21">
      <c r="A32" s="11" t="s">
        <v>14</v>
      </c>
      <c r="B32" s="19">
        <f>AVERAGE(B5:B27)</f>
        <v>104.34667223078557</v>
      </c>
      <c r="C32" s="19">
        <f aca="true" t="shared" si="3" ref="C32:M32">AVERAGE(C5:C27)</f>
        <v>605.8877917545866</v>
      </c>
      <c r="D32" s="19">
        <f t="shared" si="3"/>
        <v>329.8600611548195</v>
      </c>
      <c r="E32" s="19">
        <f t="shared" si="3"/>
        <v>968.3518675377326</v>
      </c>
      <c r="F32" s="19">
        <f t="shared" si="3"/>
        <v>2720.3730192863763</v>
      </c>
      <c r="G32" s="19">
        <f t="shared" si="3"/>
        <v>4375.320538416329</v>
      </c>
      <c r="H32" s="19">
        <f t="shared" si="3"/>
        <v>1928.8032529858149</v>
      </c>
      <c r="I32" s="19">
        <f t="shared" si="3"/>
        <v>830.7858499835892</v>
      </c>
      <c r="J32" s="19">
        <f t="shared" si="3"/>
        <v>348.19348062593616</v>
      </c>
      <c r="K32" s="19">
        <f t="shared" si="3"/>
        <v>265.095207316137</v>
      </c>
      <c r="L32" s="19">
        <f t="shared" si="3"/>
        <v>137.8111935042303</v>
      </c>
      <c r="M32" s="19">
        <f t="shared" si="3"/>
        <v>133.79961920151376</v>
      </c>
      <c r="N32" s="15">
        <f>SUM(B32:M32)</f>
        <v>12748.628553997854</v>
      </c>
    </row>
    <row r="33" spans="1:14" ht="21">
      <c r="A33" s="11" t="s">
        <v>15</v>
      </c>
      <c r="B33" s="19">
        <f>MIN(B5:B27)</f>
        <v>0</v>
      </c>
      <c r="C33" s="19">
        <f aca="true" t="shared" si="4" ref="C33:M33">MIN(C5:C27)</f>
        <v>0</v>
      </c>
      <c r="D33" s="19">
        <f t="shared" si="4"/>
        <v>0.63</v>
      </c>
      <c r="E33" s="19">
        <f t="shared" si="4"/>
        <v>0.1</v>
      </c>
      <c r="F33" s="19">
        <f t="shared" si="4"/>
        <v>148.71</v>
      </c>
      <c r="G33" s="19">
        <f t="shared" si="4"/>
        <v>68.73</v>
      </c>
      <c r="H33" s="19">
        <f t="shared" si="4"/>
        <v>4.82</v>
      </c>
      <c r="I33" s="19">
        <f t="shared" si="4"/>
        <v>1.48</v>
      </c>
      <c r="J33" s="19">
        <f t="shared" si="4"/>
        <v>3.9731720683506038</v>
      </c>
      <c r="K33" s="19">
        <f t="shared" si="4"/>
        <v>0.19458111095599342</v>
      </c>
      <c r="L33" s="19">
        <f t="shared" si="4"/>
        <v>0</v>
      </c>
      <c r="M33" s="19">
        <f t="shared" si="4"/>
        <v>0</v>
      </c>
      <c r="N33" s="23">
        <f>MIN(N5:N27)</f>
        <v>1549.1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2024-02-27T02:51:24Z</dcterms:modified>
  <cp:category/>
  <cp:version/>
  <cp:contentType/>
  <cp:contentStatus/>
</cp:coreProperties>
</file>