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6" sheetId="1" r:id="rId1"/>
    <sheet name="กราฟP.7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<sst xmlns="http://schemas.openxmlformats.org/spreadsheetml/2006/main" count="23" uniqueCount="23">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</sst>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น้ำแม่ลี้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81,372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7,686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25,304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'ตะกอน- P.76'!$N$5:$N$22</c:f>
              <c:numCache>
                <c:ptCount val="18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</c:v>
                </c:pt>
                <c:pt idx="17">
                  <c:v>10264</c:v>
                </c:pt>
              </c:numCache>
            </c:numRef>
          </c:val>
        </c:ser>
        <c:gapWidth val="50"/>
        <c:axId val="16407005"/>
        <c:axId val="1344531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23,670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'ตะกอน- P.76'!$P$5:$P$21</c:f>
              <c:numCache>
                <c:ptCount val="17"/>
                <c:pt idx="0">
                  <c:v>23670.6375</c:v>
                </c:pt>
                <c:pt idx="1">
                  <c:v>23670.6375</c:v>
                </c:pt>
                <c:pt idx="2">
                  <c:v>23670.6375</c:v>
                </c:pt>
                <c:pt idx="3">
                  <c:v>23670.6375</c:v>
                </c:pt>
                <c:pt idx="4">
                  <c:v>23670.6375</c:v>
                </c:pt>
                <c:pt idx="5">
                  <c:v>23670.6375</c:v>
                </c:pt>
                <c:pt idx="6">
                  <c:v>23670.6375</c:v>
                </c:pt>
                <c:pt idx="7">
                  <c:v>23670.6375</c:v>
                </c:pt>
                <c:pt idx="8">
                  <c:v>23670.6375</c:v>
                </c:pt>
                <c:pt idx="9">
                  <c:v>23670.6375</c:v>
                </c:pt>
                <c:pt idx="10">
                  <c:v>23670.6375</c:v>
                </c:pt>
                <c:pt idx="11">
                  <c:v>23670.6375</c:v>
                </c:pt>
                <c:pt idx="12">
                  <c:v>23670.6375</c:v>
                </c:pt>
                <c:pt idx="13">
                  <c:v>23670.6375</c:v>
                </c:pt>
                <c:pt idx="14">
                  <c:v>23670.6375</c:v>
                </c:pt>
                <c:pt idx="15">
                  <c:v>23670.6375</c:v>
                </c:pt>
                <c:pt idx="16">
                  <c:v>23670.6375</c:v>
                </c:pt>
              </c:numCache>
            </c:numRef>
          </c:val>
          <c:smooth val="0"/>
        </c:ser>
        <c:axId val="16407005"/>
        <c:axId val="13445318"/>
      </c:lineChart>
      <c:catAx>
        <c:axId val="1640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445318"/>
        <c:crosses val="autoZero"/>
        <c:auto val="1"/>
        <c:lblOffset val="100"/>
        <c:tickLblSkip val="1"/>
        <c:noMultiLvlLbl val="0"/>
      </c:catAx>
      <c:valAx>
        <c:axId val="13445318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6407005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Q25" sqref="Q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2544</v>
      </c>
      <c r="B5" s="18">
        <v>135.47</v>
      </c>
      <c r="C5" s="18">
        <v>929.6</v>
      </c>
      <c r="D5" s="18">
        <v>197.8</v>
      </c>
      <c r="E5" s="18">
        <v>102.47</v>
      </c>
      <c r="F5" s="18">
        <v>6692.22</v>
      </c>
      <c r="G5" s="18">
        <v>4561.12</v>
      </c>
      <c r="H5" s="18">
        <v>11748.4</v>
      </c>
      <c r="I5" s="18">
        <v>4592.48</v>
      </c>
      <c r="J5" s="18">
        <v>369.77</v>
      </c>
      <c r="K5" s="18">
        <v>96.39</v>
      </c>
      <c r="L5" s="18">
        <v>40.23</v>
      </c>
      <c r="M5" s="18">
        <v>11.69</v>
      </c>
      <c r="N5" s="13">
        <v>29477.65</v>
      </c>
      <c r="P5" s="24">
        <f>N39</f>
        <v>23670.6375</v>
      </c>
    </row>
    <row r="6" spans="1:16" ht="21.75">
      <c r="A6" s="10">
        <v>2545</v>
      </c>
      <c r="B6" s="19">
        <v>13.9</v>
      </c>
      <c r="C6" s="19">
        <v>928.8</v>
      </c>
      <c r="D6" s="19">
        <v>626.7</v>
      </c>
      <c r="E6" s="19">
        <v>201.7</v>
      </c>
      <c r="F6" s="19">
        <v>2088.4</v>
      </c>
      <c r="G6" s="19">
        <v>28914.1</v>
      </c>
      <c r="H6" s="19">
        <v>6826.7</v>
      </c>
      <c r="I6" s="19">
        <v>5115.1</v>
      </c>
      <c r="J6" s="19">
        <v>1242.6</v>
      </c>
      <c r="K6" s="19">
        <v>430.4</v>
      </c>
      <c r="L6" s="19">
        <v>181.8</v>
      </c>
      <c r="M6" s="19">
        <v>151.4</v>
      </c>
      <c r="N6" s="14">
        <v>46721.6</v>
      </c>
      <c r="P6" s="24">
        <f>P5</f>
        <v>23670.6375</v>
      </c>
    </row>
    <row r="7" spans="1:16" ht="21.75">
      <c r="A7" s="10">
        <v>2546</v>
      </c>
      <c r="B7" s="19">
        <v>157.2</v>
      </c>
      <c r="C7" s="19">
        <v>202.5</v>
      </c>
      <c r="D7" s="19">
        <v>183.6</v>
      </c>
      <c r="E7" s="19">
        <v>517.2</v>
      </c>
      <c r="F7" s="19">
        <v>311.9</v>
      </c>
      <c r="G7" s="19">
        <v>3020.3</v>
      </c>
      <c r="H7" s="19">
        <v>563.7</v>
      </c>
      <c r="I7" s="19">
        <v>154.2</v>
      </c>
      <c r="J7" s="19">
        <v>48.2</v>
      </c>
      <c r="K7" s="19">
        <v>40.8</v>
      </c>
      <c r="L7" s="19">
        <v>28.8</v>
      </c>
      <c r="M7" s="19">
        <v>19.2</v>
      </c>
      <c r="N7" s="14">
        <v>5247.6</v>
      </c>
      <c r="P7" s="24">
        <f aca="true" t="shared" si="0" ref="P7:P21">P6</f>
        <v>23670.6375</v>
      </c>
    </row>
    <row r="8" spans="1:16" ht="21.75">
      <c r="A8" s="10">
        <v>2547</v>
      </c>
      <c r="B8" s="19">
        <v>2.22</v>
      </c>
      <c r="C8" s="19">
        <v>572.66</v>
      </c>
      <c r="D8" s="19">
        <v>2170.63</v>
      </c>
      <c r="E8" s="19">
        <v>453.57</v>
      </c>
      <c r="F8" s="19">
        <v>951.35</v>
      </c>
      <c r="G8" s="19">
        <v>5806.58</v>
      </c>
      <c r="H8" s="19">
        <v>591.9</v>
      </c>
      <c r="I8" s="19">
        <v>429.38</v>
      </c>
      <c r="J8" s="19">
        <v>174.13</v>
      </c>
      <c r="K8" s="19">
        <v>58.17</v>
      </c>
      <c r="L8" s="19">
        <v>23.2</v>
      </c>
      <c r="M8" s="19">
        <v>9.43</v>
      </c>
      <c r="N8" s="14">
        <v>11243.21</v>
      </c>
      <c r="P8" s="24">
        <f t="shared" si="0"/>
        <v>23670.6375</v>
      </c>
    </row>
    <row r="9" spans="1:16" ht="21.75">
      <c r="A9" s="10">
        <v>2548</v>
      </c>
      <c r="B9" s="19">
        <v>62.48</v>
      </c>
      <c r="C9" s="19">
        <v>70.31</v>
      </c>
      <c r="D9" s="19">
        <v>132.75</v>
      </c>
      <c r="E9" s="19">
        <v>326.91</v>
      </c>
      <c r="F9" s="19">
        <v>142.87</v>
      </c>
      <c r="G9" s="19">
        <v>5404.51</v>
      </c>
      <c r="H9" s="19">
        <v>1287.01</v>
      </c>
      <c r="I9" s="19">
        <v>1338.77</v>
      </c>
      <c r="J9" s="19">
        <v>185.31</v>
      </c>
      <c r="K9" s="19">
        <v>86.21</v>
      </c>
      <c r="L9" s="19">
        <v>63.96</v>
      </c>
      <c r="M9" s="19">
        <v>64.61</v>
      </c>
      <c r="N9" s="14">
        <v>9165.68</v>
      </c>
      <c r="P9" s="24">
        <f t="shared" si="0"/>
        <v>23670.6375</v>
      </c>
    </row>
    <row r="10" spans="1:16" ht="21.75">
      <c r="A10" s="10">
        <v>2549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>
        <f t="shared" si="0"/>
        <v>23670.6375</v>
      </c>
    </row>
    <row r="11" spans="1:16" ht="21.75">
      <c r="A11" s="10">
        <v>2550</v>
      </c>
      <c r="B11" s="19">
        <v>59.05</v>
      </c>
      <c r="C11" s="19">
        <v>6464.1</v>
      </c>
      <c r="D11" s="19">
        <v>2086.9</v>
      </c>
      <c r="E11" s="19">
        <v>674.37</v>
      </c>
      <c r="F11" s="19">
        <v>3057.61</v>
      </c>
      <c r="G11" s="19">
        <v>8817.15</v>
      </c>
      <c r="H11" s="19">
        <v>10382.75</v>
      </c>
      <c r="I11" s="19">
        <v>1253.99</v>
      </c>
      <c r="J11" s="19">
        <v>418.13</v>
      </c>
      <c r="K11" s="19">
        <v>164.28</v>
      </c>
      <c r="L11" s="19">
        <v>124.99</v>
      </c>
      <c r="M11" s="19">
        <v>98.93</v>
      </c>
      <c r="N11" s="14">
        <v>33602.26</v>
      </c>
      <c r="P11" s="24">
        <f t="shared" si="0"/>
        <v>23670.6375</v>
      </c>
    </row>
    <row r="12" spans="1:16" ht="21.75">
      <c r="A12" s="10">
        <v>2551</v>
      </c>
      <c r="B12" s="19">
        <v>1349.58</v>
      </c>
      <c r="C12" s="19">
        <v>2643.24</v>
      </c>
      <c r="D12" s="19">
        <v>2648.15</v>
      </c>
      <c r="E12" s="19">
        <v>554.68</v>
      </c>
      <c r="F12" s="19">
        <v>1057.04</v>
      </c>
      <c r="G12" s="19">
        <v>4093.6</v>
      </c>
      <c r="H12" s="19">
        <v>7261.55</v>
      </c>
      <c r="I12" s="19">
        <v>4385.73</v>
      </c>
      <c r="J12" s="19">
        <v>540.7</v>
      </c>
      <c r="K12" s="19">
        <v>253.79</v>
      </c>
      <c r="L12" s="19">
        <v>87.51</v>
      </c>
      <c r="M12" s="19">
        <v>47.96</v>
      </c>
      <c r="N12" s="14">
        <v>24923.52</v>
      </c>
      <c r="P12" s="24">
        <f t="shared" si="0"/>
        <v>23670.6375</v>
      </c>
    </row>
    <row r="13" spans="1:16" ht="21.75">
      <c r="A13" s="10">
        <v>2552</v>
      </c>
      <c r="B13" s="19">
        <v>1265.66</v>
      </c>
      <c r="C13" s="19">
        <v>4547.1</v>
      </c>
      <c r="D13" s="19">
        <v>2572.15</v>
      </c>
      <c r="E13" s="19">
        <v>2555.34</v>
      </c>
      <c r="F13" s="19">
        <v>740.81</v>
      </c>
      <c r="G13" s="19">
        <v>4012.88</v>
      </c>
      <c r="H13" s="19">
        <v>10464.26</v>
      </c>
      <c r="I13" s="19">
        <v>1617.88</v>
      </c>
      <c r="J13" s="19">
        <v>452.91</v>
      </c>
      <c r="K13" s="19">
        <v>637.12</v>
      </c>
      <c r="L13" s="19">
        <v>51.14</v>
      </c>
      <c r="M13" s="19">
        <v>59.21</v>
      </c>
      <c r="N13" s="14">
        <v>28976.44</v>
      </c>
      <c r="P13" s="24">
        <f t="shared" si="0"/>
        <v>23670.6375</v>
      </c>
    </row>
    <row r="14" spans="1:16" ht="21.75">
      <c r="A14" s="10">
        <v>2553</v>
      </c>
      <c r="B14" s="19">
        <v>6.55</v>
      </c>
      <c r="C14" s="19">
        <v>6.81</v>
      </c>
      <c r="D14" s="19">
        <v>26.86</v>
      </c>
      <c r="E14" s="19">
        <v>46.58</v>
      </c>
      <c r="F14" s="19">
        <v>1406.04</v>
      </c>
      <c r="G14" s="19">
        <v>1217.29</v>
      </c>
      <c r="H14" s="19">
        <v>6488.62</v>
      </c>
      <c r="I14" s="19">
        <v>451.66</v>
      </c>
      <c r="J14" s="19">
        <v>169.74</v>
      </c>
      <c r="K14" s="19">
        <v>38.53</v>
      </c>
      <c r="L14" s="19">
        <v>5.75</v>
      </c>
      <c r="M14" s="19">
        <v>86.91</v>
      </c>
      <c r="N14" s="14">
        <v>9951.34</v>
      </c>
      <c r="P14" s="24">
        <f t="shared" si="0"/>
        <v>23670.6375</v>
      </c>
    </row>
    <row r="15" spans="1:16" ht="21.75">
      <c r="A15" s="10">
        <v>2554</v>
      </c>
      <c r="B15" s="19">
        <v>753.34</v>
      </c>
      <c r="C15" s="19">
        <v>12709</v>
      </c>
      <c r="D15" s="19">
        <v>4300.78</v>
      </c>
      <c r="E15" s="19">
        <v>3772.56</v>
      </c>
      <c r="F15" s="19">
        <v>10596.38</v>
      </c>
      <c r="G15" s="19">
        <v>16921.62</v>
      </c>
      <c r="H15" s="19">
        <v>27709.15</v>
      </c>
      <c r="I15" s="19">
        <v>2888.74</v>
      </c>
      <c r="J15" s="19">
        <v>885.82</v>
      </c>
      <c r="K15" s="19">
        <v>388.41</v>
      </c>
      <c r="L15" s="19">
        <v>258.56</v>
      </c>
      <c r="M15" s="19">
        <v>188.17</v>
      </c>
      <c r="N15" s="14">
        <v>81372.54</v>
      </c>
      <c r="P15" s="24">
        <f t="shared" si="0"/>
        <v>23670.6375</v>
      </c>
    </row>
    <row r="16" spans="1:16" ht="21.75">
      <c r="A16" s="10">
        <v>2555</v>
      </c>
      <c r="B16" s="20">
        <v>39.03</v>
      </c>
      <c r="C16" s="20">
        <v>4123.68</v>
      </c>
      <c r="D16" s="20">
        <v>1095.33</v>
      </c>
      <c r="E16" s="20">
        <v>186.61</v>
      </c>
      <c r="F16" s="20">
        <v>225.79</v>
      </c>
      <c r="G16" s="20">
        <v>10220.19</v>
      </c>
      <c r="H16" s="20">
        <v>2912.99</v>
      </c>
      <c r="I16" s="20">
        <v>879.21</v>
      </c>
      <c r="J16" s="20">
        <v>276.46</v>
      </c>
      <c r="K16" s="20">
        <v>12.85</v>
      </c>
      <c r="L16" s="20">
        <v>124.3</v>
      </c>
      <c r="M16" s="20">
        <v>5.66</v>
      </c>
      <c r="N16" s="15">
        <v>20102.12</v>
      </c>
      <c r="P16" s="24">
        <f t="shared" si="0"/>
        <v>23670.6375</v>
      </c>
    </row>
    <row r="17" spans="1:16" ht="21.75">
      <c r="A17" s="10">
        <v>2556</v>
      </c>
      <c r="B17" s="19">
        <v>3.57</v>
      </c>
      <c r="C17" s="19">
        <v>2.8</v>
      </c>
      <c r="D17" s="19">
        <v>53.2</v>
      </c>
      <c r="E17" s="19">
        <v>30.31</v>
      </c>
      <c r="F17" s="19">
        <v>3073.59</v>
      </c>
      <c r="G17" s="19">
        <v>6757.57</v>
      </c>
      <c r="H17" s="19">
        <v>1763.49</v>
      </c>
      <c r="I17" s="19">
        <v>288.41</v>
      </c>
      <c r="J17" s="19">
        <v>100.29</v>
      </c>
      <c r="K17" s="19">
        <v>17.39</v>
      </c>
      <c r="L17" s="19">
        <v>3.56</v>
      </c>
      <c r="M17" s="19">
        <v>1.31</v>
      </c>
      <c r="N17" s="14">
        <v>12095.5</v>
      </c>
      <c r="P17" s="24">
        <f t="shared" si="0"/>
        <v>23670.6375</v>
      </c>
    </row>
    <row r="18" spans="1:16" ht="21.75">
      <c r="A18" s="10">
        <v>2557</v>
      </c>
      <c r="B18" s="19">
        <v>14.3</v>
      </c>
      <c r="C18" s="19">
        <v>485.88</v>
      </c>
      <c r="D18" s="19">
        <v>590.12</v>
      </c>
      <c r="E18" s="19">
        <v>35.15</v>
      </c>
      <c r="F18" s="19">
        <v>2066.69</v>
      </c>
      <c r="G18" s="19">
        <v>3123.08</v>
      </c>
      <c r="H18" s="19">
        <v>2488.86</v>
      </c>
      <c r="I18" s="19">
        <v>3330.83</v>
      </c>
      <c r="J18" s="19">
        <v>251.27</v>
      </c>
      <c r="K18" s="19">
        <v>292.82</v>
      </c>
      <c r="L18" s="19">
        <v>47.53</v>
      </c>
      <c r="M18" s="19">
        <v>17.32</v>
      </c>
      <c r="N18" s="14">
        <v>12743.85</v>
      </c>
      <c r="P18" s="24">
        <f t="shared" si="0"/>
        <v>23670.6375</v>
      </c>
    </row>
    <row r="19" spans="1:16" ht="21.75">
      <c r="A19" s="10">
        <v>2558</v>
      </c>
      <c r="B19" s="19">
        <v>189.42</v>
      </c>
      <c r="C19" s="19">
        <v>102.08</v>
      </c>
      <c r="D19" s="19">
        <v>11.93</v>
      </c>
      <c r="E19" s="19">
        <v>11.35</v>
      </c>
      <c r="F19" s="19">
        <v>11.97</v>
      </c>
      <c r="G19" s="19">
        <v>107.68</v>
      </c>
      <c r="H19" s="19">
        <v>211.28</v>
      </c>
      <c r="I19" s="19">
        <v>166.8</v>
      </c>
      <c r="J19" s="19">
        <v>285.29</v>
      </c>
      <c r="K19" s="19">
        <v>23.55</v>
      </c>
      <c r="L19" s="19">
        <v>14.66</v>
      </c>
      <c r="M19" s="19">
        <v>6.18</v>
      </c>
      <c r="N19" s="14">
        <v>1142.2</v>
      </c>
      <c r="P19" s="24">
        <f t="shared" si="0"/>
        <v>23670.6375</v>
      </c>
    </row>
    <row r="20" spans="1:16" ht="21.75">
      <c r="A20" s="10">
        <v>2559</v>
      </c>
      <c r="B20" s="19">
        <v>48.77</v>
      </c>
      <c r="C20" s="19">
        <v>7.86</v>
      </c>
      <c r="D20" s="19">
        <v>7.61</v>
      </c>
      <c r="E20" s="19">
        <v>2235.78</v>
      </c>
      <c r="F20" s="19">
        <v>786.38</v>
      </c>
      <c r="G20" s="19">
        <v>9796.71</v>
      </c>
      <c r="H20" s="19">
        <v>7640.2</v>
      </c>
      <c r="I20" s="19">
        <v>3868.7</v>
      </c>
      <c r="J20" s="19">
        <v>683.97</v>
      </c>
      <c r="K20" s="19">
        <v>72.83</v>
      </c>
      <c r="L20" s="19">
        <v>74.67</v>
      </c>
      <c r="M20" s="19">
        <v>80.22</v>
      </c>
      <c r="N20" s="14">
        <v>25303.7</v>
      </c>
      <c r="P20" s="24">
        <f t="shared" si="0"/>
        <v>23670.6375</v>
      </c>
    </row>
    <row r="21" spans="1:16" ht="21.75">
      <c r="A21" s="10">
        <v>2560</v>
      </c>
      <c r="B21" s="19">
        <v>46</v>
      </c>
      <c r="C21" s="19">
        <v>1303</v>
      </c>
      <c r="D21" s="19">
        <v>2122</v>
      </c>
      <c r="E21" s="19">
        <v>2189</v>
      </c>
      <c r="F21" s="19">
        <v>3635</v>
      </c>
      <c r="G21" s="19">
        <v>4666</v>
      </c>
      <c r="H21" s="19">
        <v>8829</v>
      </c>
      <c r="I21" s="19">
        <v>1902</v>
      </c>
      <c r="J21" s="19">
        <v>978</v>
      </c>
      <c r="K21" s="19">
        <v>944</v>
      </c>
      <c r="L21" s="19">
        <v>25</v>
      </c>
      <c r="M21" s="19">
        <v>22</v>
      </c>
      <c r="N21" s="14">
        <f>SUM(B21:M21)</f>
        <v>26661</v>
      </c>
      <c r="P21" s="24">
        <f t="shared" si="0"/>
        <v>23670.6375</v>
      </c>
    </row>
    <row r="22" spans="1:16" ht="21.75">
      <c r="A22" s="26">
        <v>2561</v>
      </c>
      <c r="B22" s="27">
        <v>212</v>
      </c>
      <c r="C22" s="27">
        <v>1134</v>
      </c>
      <c r="D22" s="27">
        <v>619</v>
      </c>
      <c r="E22" s="27">
        <v>260</v>
      </c>
      <c r="F22" s="27">
        <v>374</v>
      </c>
      <c r="G22" s="27">
        <v>395</v>
      </c>
      <c r="H22" s="27">
        <v>4951</v>
      </c>
      <c r="I22" s="27">
        <v>457</v>
      </c>
      <c r="J22" s="27">
        <v>167</v>
      </c>
      <c r="K22" s="27">
        <v>111</v>
      </c>
      <c r="L22" s="27">
        <v>8</v>
      </c>
      <c r="M22" s="27">
        <v>7</v>
      </c>
      <c r="N22" s="28">
        <f>SUM(B22:M22)</f>
        <v>8695</v>
      </c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MAX(B5:B21)</f>
        <v>1349.58</v>
      </c>
      <c r="C38" s="22">
        <f aca="true" t="shared" si="1" ref="C38:N38">MAX(C5:C21)</f>
        <v>12709</v>
      </c>
      <c r="D38" s="22">
        <f t="shared" si="1"/>
        <v>4300.78</v>
      </c>
      <c r="E38" s="22">
        <f t="shared" si="1"/>
        <v>3772.56</v>
      </c>
      <c r="F38" s="22">
        <f t="shared" si="1"/>
        <v>10596.38</v>
      </c>
      <c r="G38" s="22">
        <f t="shared" si="1"/>
        <v>28914.1</v>
      </c>
      <c r="H38" s="22">
        <f t="shared" si="1"/>
        <v>27709.15</v>
      </c>
      <c r="I38" s="22">
        <f t="shared" si="1"/>
        <v>5115.1</v>
      </c>
      <c r="J38" s="22">
        <f t="shared" si="1"/>
        <v>1242.6</v>
      </c>
      <c r="K38" s="22">
        <f t="shared" si="1"/>
        <v>944</v>
      </c>
      <c r="L38" s="22">
        <f t="shared" si="1"/>
        <v>258.56</v>
      </c>
      <c r="M38" s="22">
        <f t="shared" si="1"/>
        <v>188.17</v>
      </c>
      <c r="N38" s="29">
        <f t="shared" si="1"/>
        <v>81372.54</v>
      </c>
    </row>
    <row r="39" spans="1:14" ht="21.75">
      <c r="A39" s="12" t="s">
        <v>14</v>
      </c>
      <c r="B39" s="22">
        <f>AVERAGE(B5:B21)</f>
        <v>259.1587500000001</v>
      </c>
      <c r="C39" s="22">
        <f aca="true" t="shared" si="2" ref="C39:M39">AVERAGE(C5:C21)</f>
        <v>2193.7137500000003</v>
      </c>
      <c r="D39" s="22">
        <f t="shared" si="2"/>
        <v>1176.6568750000001</v>
      </c>
      <c r="E39" s="22">
        <f>AVERAGE(E5:E21)</f>
        <v>868.34875</v>
      </c>
      <c r="F39" s="22">
        <f t="shared" si="2"/>
        <v>2302.7525</v>
      </c>
      <c r="G39" s="22">
        <f t="shared" si="2"/>
        <v>7340.02375</v>
      </c>
      <c r="H39" s="22">
        <f t="shared" si="2"/>
        <v>6698.116250000001</v>
      </c>
      <c r="I39" s="22">
        <f t="shared" si="2"/>
        <v>2041.4924999999998</v>
      </c>
      <c r="J39" s="22">
        <f t="shared" si="2"/>
        <v>441.411875</v>
      </c>
      <c r="K39" s="22">
        <f t="shared" si="2"/>
        <v>222.34625</v>
      </c>
      <c r="L39" s="22">
        <f t="shared" si="2"/>
        <v>72.22875</v>
      </c>
      <c r="M39" s="22">
        <f t="shared" si="2"/>
        <v>54.38749999999999</v>
      </c>
      <c r="N39" s="17">
        <f>SUM(B39:M39)</f>
        <v>23670.6375</v>
      </c>
    </row>
    <row r="40" spans="1:14" ht="21.75">
      <c r="A40" s="12" t="s">
        <v>15</v>
      </c>
      <c r="B40" s="22">
        <f>MIN(B5:B21)</f>
        <v>2.22</v>
      </c>
      <c r="C40" s="22">
        <f aca="true" t="shared" si="3" ref="C40:N40">MIN(C5:C21)</f>
        <v>2.8</v>
      </c>
      <c r="D40" s="22">
        <f t="shared" si="3"/>
        <v>7.61</v>
      </c>
      <c r="E40" s="22">
        <f t="shared" si="3"/>
        <v>11.35</v>
      </c>
      <c r="F40" s="22">
        <f t="shared" si="3"/>
        <v>11.97</v>
      </c>
      <c r="G40" s="22">
        <f t="shared" si="3"/>
        <v>107.68</v>
      </c>
      <c r="H40" s="22">
        <f t="shared" si="3"/>
        <v>211.28</v>
      </c>
      <c r="I40" s="22">
        <f t="shared" si="3"/>
        <v>154.2</v>
      </c>
      <c r="J40" s="22">
        <f t="shared" si="3"/>
        <v>48.2</v>
      </c>
      <c r="K40" s="22">
        <f t="shared" si="3"/>
        <v>12.85</v>
      </c>
      <c r="L40" s="22">
        <f t="shared" si="3"/>
        <v>3.56</v>
      </c>
      <c r="M40" s="22">
        <f t="shared" si="3"/>
        <v>1.31</v>
      </c>
      <c r="N40" s="29">
        <f t="shared" si="3"/>
        <v>1142.2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2019-04-24T06:21:17Z</dcterms:modified>
  <cp:category/>
  <cp:version/>
  <cp:contentType/>
  <cp:contentStatus/>
</cp:coreProperties>
</file>