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1"/>
  </bookViews>
  <sheets>
    <sheet name="P.73-R.1" sheetId="1" r:id="rId1"/>
    <sheet name="P.73-R.2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<sst xmlns="http://schemas.openxmlformats.org/spreadsheetml/2006/main" count="116" uniqueCount="13">
  <si>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</si>
  <si>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</si>
  <si>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</si>
  <si>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</si>
  <si>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</si>
  <si>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</si>
  <si>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</si>
  <si>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</si>
  <si>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</si>
  <si>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</si>
  <si>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P.73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 อ.จอมทอง  จ.เชียงใหม่ </t>
    </r>
    <r>
      <rPr>
        <sz val="16"/>
        <color indexed="12"/>
        <rFont val="AngsanaUPC"/>
        <family val="1"/>
      </rPr>
      <t>( 20 พ.ค.2565)</t>
    </r>
  </si>
  <si>
    <r>
      <t>R1</t>
    </r>
    <r>
      <rPr>
        <b/>
        <sz val="16"/>
        <color indexed="12"/>
        <rFont val="AngsanaUPC"/>
        <family val="1"/>
      </rPr>
      <t xml:space="preserve"> ( 1 Apr 2021 - 14 Aug 2021 ) (2 Nov 2021 - 31 Mar 2022)</t>
    </r>
  </si>
  <si>
    <r>
      <t>R2</t>
    </r>
    <r>
      <rPr>
        <b/>
        <sz val="16"/>
        <color indexed="12"/>
        <rFont val="AngsanaUPC"/>
        <family val="1"/>
      </rPr>
      <t xml:space="preserve"> ( 15 Aug 2021 - 1 Nov 2021 ) 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</si>
</sst>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b/>
      <sz val="16"/>
      <color indexed="12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22" borderId="3" applyNumberFormat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47" fillId="24" borderId="4" applyNumberFormat="0" applyAlignment="0" applyProtection="0"/>
    <xf numFmtId="0" fontId="48" fillId="25" borderId="0" applyNumberFormat="0" applyBorder="0" applyAlignment="0" applyProtection="0"/>
    <xf numFmtId="0" fontId="49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49" applyFont="1" applyAlignment="1">
      <alignment horizontal="centerContinuous" vertical="center"/>
      <protection/>
    </xf>
    <xf numFmtId="0" fontId="8" fillId="0" borderId="0" xfId="49" applyFont="1" applyAlignment="1">
      <alignment horizontal="centerContinuous" vertical="center"/>
      <protection/>
    </xf>
    <xf numFmtId="0" fontId="8" fillId="0" borderId="0" xfId="49" applyFont="1">
      <alignment/>
      <protection/>
    </xf>
    <xf numFmtId="0" fontId="8" fillId="0" borderId="0" xfId="49" applyFont="1" applyAlignment="1">
      <alignment horizontal="center"/>
      <protection/>
    </xf>
    <xf numFmtId="0" fontId="0" fillId="0" borderId="0" xfId="49">
      <alignment/>
      <protection/>
    </xf>
    <xf numFmtId="0" fontId="13" fillId="0" borderId="0" xfId="49" applyFont="1" applyAlignment="1">
      <alignment/>
      <protection/>
    </xf>
    <xf numFmtId="0" fontId="8" fillId="0" borderId="0" xfId="49" applyFont="1" applyAlignment="1">
      <alignment/>
      <protection/>
    </xf>
    <xf numFmtId="0" fontId="14" fillId="0" borderId="0" xfId="49" applyFont="1" applyAlignment="1">
      <alignment/>
      <protection/>
    </xf>
    <xf numFmtId="0" fontId="10" fillId="0" borderId="0" xfId="49" applyFont="1" applyAlignment="1">
      <alignment horizontal="centerContinuous" vertical="center"/>
      <protection/>
    </xf>
    <xf numFmtId="2" fontId="8" fillId="0" borderId="0" xfId="49" applyNumberFormat="1" applyFont="1">
      <alignment/>
      <protection/>
    </xf>
    <xf numFmtId="0" fontId="15" fillId="0" borderId="10" xfId="49" applyFont="1" applyBorder="1" applyAlignment="1">
      <alignment horizontal="center" vertical="center"/>
      <protection/>
    </xf>
    <xf numFmtId="0" fontId="15" fillId="0" borderId="11" xfId="49" applyFont="1" applyBorder="1" applyAlignment="1">
      <alignment horizontal="center" vertical="center"/>
      <protection/>
    </xf>
    <xf numFmtId="0" fontId="16" fillId="33" borderId="0" xfId="49" applyFont="1" applyFill="1" applyAlignment="1">
      <alignment horizont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03" fontId="8" fillId="33" borderId="0" xfId="49" applyNumberFormat="1" applyFont="1" applyFill="1" applyAlignment="1">
      <alignment horizont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0" fontId="8" fillId="0" borderId="0" xfId="49" applyFont="1" applyFill="1">
      <alignment/>
      <protection/>
    </xf>
    <xf numFmtId="203" fontId="8" fillId="0" borderId="0" xfId="49" applyNumberFormat="1" applyFont="1" applyFill="1" applyAlignment="1">
      <alignment horizontal="center"/>
      <protection/>
    </xf>
    <xf numFmtId="2" fontId="8" fillId="0" borderId="15" xfId="49" applyNumberFormat="1" applyFont="1" applyFill="1" applyBorder="1" applyAlignment="1">
      <alignment horizontal="center" vertical="center"/>
      <protection/>
    </xf>
    <xf numFmtId="2" fontId="8" fillId="0" borderId="16" xfId="49" applyNumberFormat="1" applyFont="1" applyFill="1" applyBorder="1" applyAlignment="1">
      <alignment horizontal="center" vertical="center"/>
      <protection/>
    </xf>
    <xf numFmtId="2" fontId="8" fillId="0" borderId="17" xfId="49" applyNumberFormat="1" applyFont="1" applyFill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28" xfId="49" applyNumberFormat="1" applyFont="1" applyBorder="1" applyAlignment="1">
      <alignment horizontal="center" vertical="center"/>
      <protection/>
    </xf>
    <xf numFmtId="2" fontId="8" fillId="0" borderId="29" xfId="49" applyNumberFormat="1" applyFont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15" fillId="0" borderId="0" xfId="49" applyFont="1" applyBorder="1" applyAlignment="1">
      <alignment horizontal="center" vertical="center"/>
      <protection/>
    </xf>
    <xf numFmtId="2" fontId="8" fillId="0" borderId="0" xfId="49" applyNumberFormat="1" applyFont="1" applyBorder="1" applyAlignment="1">
      <alignment horizontal="center" vertical="center"/>
      <protection/>
    </xf>
    <xf numFmtId="2" fontId="17" fillId="0" borderId="0" xfId="49" applyNumberFormat="1" applyFont="1" applyFill="1" applyBorder="1" applyAlignment="1">
      <alignment horizontal="center" vertical="center"/>
      <protection/>
    </xf>
    <xf numFmtId="2" fontId="8" fillId="0" borderId="0" xfId="49" applyNumberFormat="1" applyFont="1" applyFill="1" applyBorder="1" applyAlignment="1">
      <alignment horizontal="center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8" fillId="0" borderId="0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0" fillId="0" borderId="0" xfId="49" applyBorder="1">
      <alignment/>
      <protection/>
    </xf>
    <xf numFmtId="0" fontId="8" fillId="0" borderId="0" xfId="49" applyFont="1" applyFill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28"/>
  <sheetViews>
    <sheetView zoomScalePageLayoutView="0" workbookViewId="0" topLeftCell="A1">
      <selection activeCell="P91" sqref="P91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261.75</v>
      </c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8"/>
      <c r="P2" s="8"/>
      <c r="Q2" s="3"/>
      <c r="R2" s="3"/>
      <c r="S2" s="3"/>
      <c r="T2" s="3"/>
    </row>
    <row r="3" spans="1:20" ht="21" customHeight="1">
      <c r="A3" s="9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10"/>
      <c r="P3" s="3"/>
      <c r="Q3" s="3">
        <f>261-P1</f>
        <v>-0.75</v>
      </c>
      <c r="R3" s="3"/>
      <c r="S3" s="3"/>
      <c r="T3" s="3"/>
    </row>
    <row r="4" spans="1:20" ht="21" customHeight="1">
      <c r="A4" s="11" t="s">
        <v>1</v>
      </c>
      <c r="B4" s="11" t="s">
        <v>1</v>
      </c>
      <c r="C4" s="11" t="s">
        <v>2</v>
      </c>
      <c r="D4" s="11" t="s">
        <v>1</v>
      </c>
      <c r="E4" s="11" t="s">
        <v>1</v>
      </c>
      <c r="F4" s="11" t="s">
        <v>2</v>
      </c>
      <c r="G4" s="11" t="s">
        <v>1</v>
      </c>
      <c r="H4" s="11" t="s">
        <v>1</v>
      </c>
      <c r="I4" s="11" t="s">
        <v>2</v>
      </c>
      <c r="J4" s="11" t="s">
        <v>1</v>
      </c>
      <c r="K4" s="11" t="s">
        <v>1</v>
      </c>
      <c r="L4" s="11" t="s">
        <v>2</v>
      </c>
      <c r="M4" s="4"/>
      <c r="N4" s="3"/>
      <c r="O4" s="3"/>
      <c r="P4" s="3"/>
      <c r="Q4" s="3"/>
      <c r="R4" s="3"/>
      <c r="S4" s="3"/>
      <c r="T4" s="3"/>
    </row>
    <row r="5" spans="1:20" ht="21" customHeight="1">
      <c r="A5" s="12" t="s">
        <v>3</v>
      </c>
      <c r="B5" s="12" t="s">
        <v>4</v>
      </c>
      <c r="C5" s="12" t="s">
        <v>5</v>
      </c>
      <c r="D5" s="12" t="s">
        <v>3</v>
      </c>
      <c r="E5" s="12" t="s">
        <v>4</v>
      </c>
      <c r="F5" s="12" t="s">
        <v>5</v>
      </c>
      <c r="G5" s="12" t="s">
        <v>3</v>
      </c>
      <c r="H5" s="12" t="s">
        <v>4</v>
      </c>
      <c r="I5" s="12" t="s">
        <v>5</v>
      </c>
      <c r="J5" s="12" t="s">
        <v>3</v>
      </c>
      <c r="K5" s="12" t="s">
        <v>4</v>
      </c>
      <c r="L5" s="12" t="s">
        <v>5</v>
      </c>
      <c r="M5" s="4" t="s">
        <v>6</v>
      </c>
      <c r="N5" s="3" t="s">
        <v>7</v>
      </c>
      <c r="O5" s="3"/>
      <c r="P5" s="13" t="s">
        <v>8</v>
      </c>
      <c r="Q5" s="3"/>
      <c r="R5" s="3"/>
      <c r="S5" s="3"/>
      <c r="T5" s="3"/>
    </row>
    <row r="6" spans="1:20" ht="16.5" customHeight="1">
      <c r="A6" s="14">
        <v>262.4</v>
      </c>
      <c r="B6" s="15">
        <f>A6-P1</f>
        <v>0.6499999999999773</v>
      </c>
      <c r="C6" s="16">
        <v>0</v>
      </c>
      <c r="D6" s="14">
        <f>+A55+0.01</f>
        <v>262.8999999999995</v>
      </c>
      <c r="E6" s="15">
        <f>B55+0.01</f>
        <v>1.1499999999999777</v>
      </c>
      <c r="F6" s="16">
        <f>+C55+$N$10/10</f>
        <v>0.8000000000000005</v>
      </c>
      <c r="G6" s="14">
        <f>+D55+0.01</f>
        <v>263.39999999999907</v>
      </c>
      <c r="H6" s="15">
        <f>E55+0.01</f>
        <v>1.6499999999999782</v>
      </c>
      <c r="I6" s="16">
        <f>+F55+$N$15/10</f>
        <v>2.600000000000002</v>
      </c>
      <c r="J6" s="14">
        <f>+G55+0.01</f>
        <v>263.8999999999986</v>
      </c>
      <c r="K6" s="15">
        <f>H55+0.01</f>
        <v>2.1499999999999755</v>
      </c>
      <c r="L6" s="16">
        <f>+I55+$N$20/10</f>
        <v>4.600000000000003</v>
      </c>
      <c r="M6" s="4">
        <v>262.4</v>
      </c>
      <c r="N6" s="3">
        <v>0.1</v>
      </c>
      <c r="O6" s="3"/>
      <c r="P6" s="17">
        <v>0</v>
      </c>
      <c r="Q6" s="3"/>
      <c r="R6" s="3"/>
      <c r="S6" s="3"/>
      <c r="T6" s="3"/>
    </row>
    <row r="7" spans="1:20" ht="16.5" customHeight="1">
      <c r="A7" s="18">
        <f aca="true" t="shared" si="0" ref="A7:A38">+A6+0.01</f>
        <v>262.40999999999997</v>
      </c>
      <c r="B7" s="19">
        <f aca="true" t="shared" si="1" ref="B7:B38">B6+0.01</f>
        <v>0.6599999999999773</v>
      </c>
      <c r="C7" s="20">
        <f aca="true" t="shared" si="2" ref="C7:C16">+C6+$N$6/10</f>
        <v>0.01</v>
      </c>
      <c r="D7" s="18">
        <f aca="true" t="shared" si="3" ref="D7:D38">+D6+0.01</f>
        <v>262.9099999999995</v>
      </c>
      <c r="E7" s="19">
        <f aca="true" t="shared" si="4" ref="E7:E38">E6+0.01</f>
        <v>1.1599999999999777</v>
      </c>
      <c r="F7" s="20">
        <f aca="true" t="shared" si="5" ref="F7:F16">+F6+$N$11/10</f>
        <v>0.8200000000000005</v>
      </c>
      <c r="G7" s="18">
        <f aca="true" t="shared" si="6" ref="G7:G38">+G6+0.01</f>
        <v>263.40999999999906</v>
      </c>
      <c r="H7" s="19">
        <f aca="true" t="shared" si="7" ref="H7:H38">H6+0.01</f>
        <v>1.6599999999999782</v>
      </c>
      <c r="I7" s="20">
        <f aca="true" t="shared" si="8" ref="I7:I16">+I6+$N$16/10</f>
        <v>2.640000000000002</v>
      </c>
      <c r="J7" s="18">
        <f aca="true" t="shared" si="9" ref="J7:J38">+J6+0.01</f>
        <v>263.9099999999986</v>
      </c>
      <c r="K7" s="19">
        <f aca="true" t="shared" si="10" ref="K7:K38">K6+0.01</f>
        <v>2.1599999999999753</v>
      </c>
      <c r="L7" s="20">
        <f aca="true" t="shared" si="11" ref="L7:L16">+L6+$N$21/10</f>
        <v>4.640000000000003</v>
      </c>
      <c r="M7" s="4">
        <f aca="true" t="shared" si="12" ref="M7:M44">M6+0.1</f>
        <v>262.5</v>
      </c>
      <c r="N7" s="3">
        <v>0.1</v>
      </c>
      <c r="O7" s="3"/>
      <c r="P7" s="17">
        <f aca="true" t="shared" si="13" ref="P7:P44">N6+P6</f>
        <v>0.1</v>
      </c>
      <c r="Q7" s="3"/>
      <c r="R7" s="3"/>
      <c r="S7" s="3"/>
      <c r="T7" s="3"/>
    </row>
    <row r="8" spans="1:20" ht="16.5" customHeight="1">
      <c r="A8" s="18">
        <f t="shared" si="0"/>
        <v>262.41999999999996</v>
      </c>
      <c r="B8" s="19">
        <f t="shared" si="1"/>
        <v>0.6699999999999773</v>
      </c>
      <c r="C8" s="20">
        <f t="shared" si="2"/>
        <v>0.02</v>
      </c>
      <c r="D8" s="18">
        <f t="shared" si="3"/>
        <v>262.9199999999995</v>
      </c>
      <c r="E8" s="19">
        <f t="shared" si="4"/>
        <v>1.1699999999999777</v>
      </c>
      <c r="F8" s="20">
        <f t="shared" si="5"/>
        <v>0.8400000000000005</v>
      </c>
      <c r="G8" s="18">
        <f t="shared" si="6"/>
        <v>263.41999999999905</v>
      </c>
      <c r="H8" s="19">
        <f t="shared" si="7"/>
        <v>1.6699999999999782</v>
      </c>
      <c r="I8" s="20">
        <f t="shared" si="8"/>
        <v>2.680000000000002</v>
      </c>
      <c r="J8" s="18">
        <f t="shared" si="9"/>
        <v>263.9199999999986</v>
      </c>
      <c r="K8" s="19">
        <f t="shared" si="10"/>
        <v>2.169999999999975</v>
      </c>
      <c r="L8" s="20">
        <f t="shared" si="11"/>
        <v>4.680000000000003</v>
      </c>
      <c r="M8" s="4">
        <f t="shared" si="12"/>
        <v>262.6</v>
      </c>
      <c r="N8" s="3">
        <v>0.2</v>
      </c>
      <c r="O8" s="3"/>
      <c r="P8" s="17">
        <f t="shared" si="13"/>
        <v>0.2</v>
      </c>
      <c r="Q8" s="3"/>
      <c r="R8" s="3"/>
      <c r="S8" s="3"/>
      <c r="T8" s="3"/>
    </row>
    <row r="9" spans="1:20" ht="16.5" customHeight="1">
      <c r="A9" s="18">
        <f t="shared" si="0"/>
        <v>262.42999999999995</v>
      </c>
      <c r="B9" s="19">
        <f t="shared" si="1"/>
        <v>0.6799999999999773</v>
      </c>
      <c r="C9" s="20">
        <f t="shared" si="2"/>
        <v>0.03</v>
      </c>
      <c r="D9" s="18">
        <f t="shared" si="3"/>
        <v>262.9299999999995</v>
      </c>
      <c r="E9" s="19">
        <f t="shared" si="4"/>
        <v>1.1799999999999777</v>
      </c>
      <c r="F9" s="20">
        <f t="shared" si="5"/>
        <v>0.8600000000000005</v>
      </c>
      <c r="G9" s="18">
        <f t="shared" si="6"/>
        <v>263.42999999999904</v>
      </c>
      <c r="H9" s="19">
        <f t="shared" si="7"/>
        <v>1.6799999999999782</v>
      </c>
      <c r="I9" s="20">
        <f t="shared" si="8"/>
        <v>2.720000000000002</v>
      </c>
      <c r="J9" s="18">
        <f t="shared" si="9"/>
        <v>263.9299999999986</v>
      </c>
      <c r="K9" s="19">
        <f t="shared" si="10"/>
        <v>2.179999999999975</v>
      </c>
      <c r="L9" s="20">
        <f t="shared" si="11"/>
        <v>4.720000000000003</v>
      </c>
      <c r="M9" s="4">
        <f t="shared" si="12"/>
        <v>262.70000000000005</v>
      </c>
      <c r="N9" s="3">
        <v>0.2</v>
      </c>
      <c r="O9" s="3"/>
      <c r="P9" s="17">
        <f t="shared" si="13"/>
        <v>0.4</v>
      </c>
      <c r="Q9" s="3"/>
      <c r="R9" s="3"/>
      <c r="S9" s="3"/>
      <c r="T9" s="3"/>
    </row>
    <row r="10" spans="1:20" ht="16.5" customHeight="1">
      <c r="A10" s="18">
        <f t="shared" si="0"/>
        <v>262.43999999999994</v>
      </c>
      <c r="B10" s="19">
        <f t="shared" si="1"/>
        <v>0.6899999999999773</v>
      </c>
      <c r="C10" s="20">
        <f t="shared" si="2"/>
        <v>0.04</v>
      </c>
      <c r="D10" s="18">
        <f t="shared" si="3"/>
        <v>262.9399999999995</v>
      </c>
      <c r="E10" s="19">
        <f t="shared" si="4"/>
        <v>1.1899999999999777</v>
      </c>
      <c r="F10" s="20">
        <f t="shared" si="5"/>
        <v>0.8800000000000006</v>
      </c>
      <c r="G10" s="18">
        <f t="shared" si="6"/>
        <v>263.43999999999903</v>
      </c>
      <c r="H10" s="19">
        <f t="shared" si="7"/>
        <v>1.6899999999999782</v>
      </c>
      <c r="I10" s="20">
        <f t="shared" si="8"/>
        <v>2.760000000000002</v>
      </c>
      <c r="J10" s="18">
        <f t="shared" si="9"/>
        <v>263.9399999999986</v>
      </c>
      <c r="K10" s="19">
        <f t="shared" si="10"/>
        <v>2.1899999999999746</v>
      </c>
      <c r="L10" s="20">
        <f t="shared" si="11"/>
        <v>4.760000000000003</v>
      </c>
      <c r="M10" s="4">
        <f t="shared" si="12"/>
        <v>262.80000000000007</v>
      </c>
      <c r="N10" s="3">
        <v>0.2</v>
      </c>
      <c r="O10" s="3"/>
      <c r="P10" s="17">
        <f t="shared" si="13"/>
        <v>0.6000000000000001</v>
      </c>
      <c r="Q10" s="3"/>
      <c r="R10" s="3"/>
      <c r="S10" s="3"/>
      <c r="T10" s="3"/>
    </row>
    <row r="11" spans="1:20" ht="16.5" customHeight="1">
      <c r="A11" s="18">
        <f t="shared" si="0"/>
        <v>262.44999999999993</v>
      </c>
      <c r="B11" s="19">
        <f t="shared" si="1"/>
        <v>0.6999999999999773</v>
      </c>
      <c r="C11" s="20">
        <f t="shared" si="2"/>
        <v>0.05</v>
      </c>
      <c r="D11" s="18">
        <f t="shared" si="3"/>
        <v>262.9499999999995</v>
      </c>
      <c r="E11" s="19">
        <f t="shared" si="4"/>
        <v>1.1999999999999778</v>
      </c>
      <c r="F11" s="20">
        <f t="shared" si="5"/>
        <v>0.9000000000000006</v>
      </c>
      <c r="G11" s="18">
        <f t="shared" si="6"/>
        <v>263.449999999999</v>
      </c>
      <c r="H11" s="19">
        <f t="shared" si="7"/>
        <v>1.6999999999999782</v>
      </c>
      <c r="I11" s="20">
        <f t="shared" si="8"/>
        <v>2.800000000000002</v>
      </c>
      <c r="J11" s="18">
        <f t="shared" si="9"/>
        <v>263.94999999999857</v>
      </c>
      <c r="K11" s="19">
        <f t="shared" si="10"/>
        <v>2.1999999999999744</v>
      </c>
      <c r="L11" s="20">
        <f t="shared" si="11"/>
        <v>4.800000000000003</v>
      </c>
      <c r="M11" s="4">
        <f t="shared" si="12"/>
        <v>262.9000000000001</v>
      </c>
      <c r="N11" s="3">
        <v>0.2</v>
      </c>
      <c r="O11" s="3"/>
      <c r="P11" s="17">
        <f t="shared" si="13"/>
        <v>0.8</v>
      </c>
      <c r="Q11" s="3"/>
      <c r="R11" s="3"/>
      <c r="S11" s="3"/>
      <c r="T11" s="3"/>
    </row>
    <row r="12" spans="1:20" ht="16.5" customHeight="1">
      <c r="A12" s="18">
        <f t="shared" si="0"/>
        <v>262.4599999999999</v>
      </c>
      <c r="B12" s="19">
        <f t="shared" si="1"/>
        <v>0.7099999999999773</v>
      </c>
      <c r="C12" s="20">
        <f t="shared" si="2"/>
        <v>0.060000000000000005</v>
      </c>
      <c r="D12" s="18">
        <f t="shared" si="3"/>
        <v>262.95999999999947</v>
      </c>
      <c r="E12" s="19">
        <f t="shared" si="4"/>
        <v>1.2099999999999778</v>
      </c>
      <c r="F12" s="20">
        <f t="shared" si="5"/>
        <v>0.9200000000000006</v>
      </c>
      <c r="G12" s="18">
        <f t="shared" si="6"/>
        <v>263.459999999999</v>
      </c>
      <c r="H12" s="19">
        <f t="shared" si="7"/>
        <v>1.7099999999999782</v>
      </c>
      <c r="I12" s="20">
        <f t="shared" si="8"/>
        <v>2.840000000000002</v>
      </c>
      <c r="J12" s="18">
        <f t="shared" si="9"/>
        <v>263.95999999999856</v>
      </c>
      <c r="K12" s="19">
        <f t="shared" si="10"/>
        <v>2.209999999999974</v>
      </c>
      <c r="L12" s="20">
        <f t="shared" si="11"/>
        <v>4.840000000000003</v>
      </c>
      <c r="M12" s="4">
        <f t="shared" si="12"/>
        <v>263.0000000000001</v>
      </c>
      <c r="N12" s="3">
        <v>0.4</v>
      </c>
      <c r="O12" s="3"/>
      <c r="P12" s="17">
        <f t="shared" si="13"/>
        <v>1</v>
      </c>
      <c r="Q12" s="3"/>
      <c r="R12" s="3"/>
      <c r="S12" s="3"/>
      <c r="T12" s="3"/>
    </row>
    <row r="13" spans="1:20" ht="16.5" customHeight="1">
      <c r="A13" s="18">
        <f t="shared" si="0"/>
        <v>262.4699999999999</v>
      </c>
      <c r="B13" s="19">
        <f t="shared" si="1"/>
        <v>0.7199999999999773</v>
      </c>
      <c r="C13" s="20">
        <f t="shared" si="2"/>
        <v>0.07</v>
      </c>
      <c r="D13" s="18">
        <f t="shared" si="3"/>
        <v>262.96999999999946</v>
      </c>
      <c r="E13" s="19">
        <f t="shared" si="4"/>
        <v>1.2199999999999778</v>
      </c>
      <c r="F13" s="20">
        <f t="shared" si="5"/>
        <v>0.9400000000000006</v>
      </c>
      <c r="G13" s="18">
        <f t="shared" si="6"/>
        <v>263.469999999999</v>
      </c>
      <c r="H13" s="19">
        <f t="shared" si="7"/>
        <v>1.7199999999999782</v>
      </c>
      <c r="I13" s="20">
        <f t="shared" si="8"/>
        <v>2.880000000000002</v>
      </c>
      <c r="J13" s="18">
        <f t="shared" si="9"/>
        <v>263.96999999999855</v>
      </c>
      <c r="K13" s="19">
        <f t="shared" si="10"/>
        <v>2.219999999999974</v>
      </c>
      <c r="L13" s="20">
        <f t="shared" si="11"/>
        <v>4.8800000000000034</v>
      </c>
      <c r="M13" s="4">
        <f t="shared" si="12"/>
        <v>263.10000000000014</v>
      </c>
      <c r="N13" s="3">
        <v>0.4</v>
      </c>
      <c r="O13" s="3"/>
      <c r="P13" s="17">
        <f t="shared" si="13"/>
        <v>1.4</v>
      </c>
      <c r="Q13" s="3"/>
      <c r="R13" s="3"/>
      <c r="S13" s="3"/>
      <c r="T13" s="3"/>
    </row>
    <row r="14" spans="1:20" ht="16.5" customHeight="1">
      <c r="A14" s="18">
        <f t="shared" si="0"/>
        <v>262.4799999999999</v>
      </c>
      <c r="B14" s="19">
        <f t="shared" si="1"/>
        <v>0.7299999999999773</v>
      </c>
      <c r="C14" s="20">
        <f t="shared" si="2"/>
        <v>0.08</v>
      </c>
      <c r="D14" s="18">
        <f t="shared" si="3"/>
        <v>262.97999999999945</v>
      </c>
      <c r="E14" s="19">
        <f t="shared" si="4"/>
        <v>1.2299999999999778</v>
      </c>
      <c r="F14" s="20">
        <f t="shared" si="5"/>
        <v>0.9600000000000006</v>
      </c>
      <c r="G14" s="18">
        <f t="shared" si="6"/>
        <v>263.479999999999</v>
      </c>
      <c r="H14" s="19">
        <f t="shared" si="7"/>
        <v>1.7299999999999782</v>
      </c>
      <c r="I14" s="20">
        <f t="shared" si="8"/>
        <v>2.920000000000002</v>
      </c>
      <c r="J14" s="18">
        <f t="shared" si="9"/>
        <v>263.97999999999854</v>
      </c>
      <c r="K14" s="19">
        <f t="shared" si="10"/>
        <v>2.229999999999974</v>
      </c>
      <c r="L14" s="20">
        <f t="shared" si="11"/>
        <v>4.9200000000000035</v>
      </c>
      <c r="M14" s="4">
        <f t="shared" si="12"/>
        <v>263.20000000000016</v>
      </c>
      <c r="N14" s="3">
        <v>0.4</v>
      </c>
      <c r="O14" s="3"/>
      <c r="P14" s="17">
        <f t="shared" si="13"/>
        <v>1.7999999999999998</v>
      </c>
      <c r="Q14" s="3"/>
      <c r="R14" s="3"/>
      <c r="S14" s="3"/>
      <c r="T14" s="3"/>
    </row>
    <row r="15" spans="1:20" ht="16.5" customHeight="1">
      <c r="A15" s="21">
        <f t="shared" si="0"/>
        <v>262.4899999999999</v>
      </c>
      <c r="B15" s="22">
        <f t="shared" si="1"/>
        <v>0.7399999999999773</v>
      </c>
      <c r="C15" s="23">
        <f t="shared" si="2"/>
        <v>0.09</v>
      </c>
      <c r="D15" s="21">
        <f t="shared" si="3"/>
        <v>262.98999999999944</v>
      </c>
      <c r="E15" s="22">
        <f t="shared" si="4"/>
        <v>1.2399999999999778</v>
      </c>
      <c r="F15" s="23">
        <f t="shared" si="5"/>
        <v>0.9800000000000006</v>
      </c>
      <c r="G15" s="21">
        <f t="shared" si="6"/>
        <v>263.489999999999</v>
      </c>
      <c r="H15" s="22">
        <f t="shared" si="7"/>
        <v>1.7399999999999782</v>
      </c>
      <c r="I15" s="23">
        <f t="shared" si="8"/>
        <v>2.960000000000002</v>
      </c>
      <c r="J15" s="21">
        <f t="shared" si="9"/>
        <v>263.98999999999853</v>
      </c>
      <c r="K15" s="22">
        <f t="shared" si="10"/>
        <v>2.2399999999999736</v>
      </c>
      <c r="L15" s="23">
        <f t="shared" si="11"/>
        <v>4.9600000000000035</v>
      </c>
      <c r="M15" s="4">
        <f t="shared" si="12"/>
        <v>263.3000000000002</v>
      </c>
      <c r="N15" s="3">
        <v>0.4</v>
      </c>
      <c r="O15" s="3"/>
      <c r="P15" s="17">
        <f t="shared" si="13"/>
        <v>2.1999999999999997</v>
      </c>
      <c r="Q15" s="3"/>
      <c r="R15" s="3"/>
      <c r="S15" s="3"/>
      <c r="T15" s="3"/>
    </row>
    <row r="16" spans="1:20" ht="16.5" customHeight="1">
      <c r="A16" s="24">
        <f t="shared" si="0"/>
        <v>262.4999999999999</v>
      </c>
      <c r="B16" s="25">
        <f t="shared" si="1"/>
        <v>0.7499999999999774</v>
      </c>
      <c r="C16" s="26">
        <f t="shared" si="2"/>
        <v>0.09999999999999999</v>
      </c>
      <c r="D16" s="24">
        <f t="shared" si="3"/>
        <v>262.99999999999943</v>
      </c>
      <c r="E16" s="25">
        <f t="shared" si="4"/>
        <v>1.2499999999999778</v>
      </c>
      <c r="F16" s="26">
        <f t="shared" si="5"/>
        <v>1.0000000000000007</v>
      </c>
      <c r="G16" s="24">
        <f t="shared" si="6"/>
        <v>263.499999999999</v>
      </c>
      <c r="H16" s="25">
        <f t="shared" si="7"/>
        <v>1.7499999999999782</v>
      </c>
      <c r="I16" s="26">
        <f t="shared" si="8"/>
        <v>3.000000000000002</v>
      </c>
      <c r="J16" s="24">
        <f t="shared" si="9"/>
        <v>263.9999999999985</v>
      </c>
      <c r="K16" s="25">
        <f t="shared" si="10"/>
        <v>2.2499999999999734</v>
      </c>
      <c r="L16" s="26">
        <f t="shared" si="11"/>
        <v>5.0000000000000036</v>
      </c>
      <c r="M16" s="4">
        <f t="shared" si="12"/>
        <v>263.4000000000002</v>
      </c>
      <c r="N16" s="3">
        <v>0.4</v>
      </c>
      <c r="O16" s="3"/>
      <c r="P16" s="17">
        <f t="shared" si="13"/>
        <v>2.5999999999999996</v>
      </c>
      <c r="Q16" s="3"/>
      <c r="R16" s="3"/>
      <c r="S16" s="3"/>
      <c r="T16" s="3"/>
    </row>
    <row r="17" spans="1:20" ht="16.5" customHeight="1">
      <c r="A17" s="27">
        <f t="shared" si="0"/>
        <v>262.5099999999999</v>
      </c>
      <c r="B17" s="28">
        <f t="shared" si="1"/>
        <v>0.7599999999999774</v>
      </c>
      <c r="C17" s="29">
        <f aca="true" t="shared" si="14" ref="C17:C26">+C16+$N$7/10</f>
        <v>0.10999999999999999</v>
      </c>
      <c r="D17" s="27">
        <f t="shared" si="3"/>
        <v>263.0099999999994</v>
      </c>
      <c r="E17" s="28">
        <f t="shared" si="4"/>
        <v>1.2599999999999778</v>
      </c>
      <c r="F17" s="29">
        <f aca="true" t="shared" si="15" ref="F17:F26">+F16+$N$12/10</f>
        <v>1.0400000000000007</v>
      </c>
      <c r="G17" s="27">
        <f t="shared" si="6"/>
        <v>263.50999999999897</v>
      </c>
      <c r="H17" s="28">
        <f t="shared" si="7"/>
        <v>1.7599999999999782</v>
      </c>
      <c r="I17" s="29">
        <f aca="true" t="shared" si="16" ref="I17:I26">+I16+$N$17/10</f>
        <v>3.0400000000000023</v>
      </c>
      <c r="J17" s="27">
        <f t="shared" si="9"/>
        <v>264.0099999999985</v>
      </c>
      <c r="K17" s="28">
        <f t="shared" si="10"/>
        <v>2.259999999999973</v>
      </c>
      <c r="L17" s="29">
        <f aca="true" t="shared" si="17" ref="L17:L26">+L16+$N$22/10</f>
        <v>5.050000000000003</v>
      </c>
      <c r="M17" s="4">
        <f t="shared" si="12"/>
        <v>263.5000000000002</v>
      </c>
      <c r="N17" s="3">
        <v>0.4</v>
      </c>
      <c r="O17" s="3"/>
      <c r="P17" s="17">
        <f t="shared" si="13"/>
        <v>2.9999999999999996</v>
      </c>
      <c r="Q17" s="3"/>
      <c r="R17" s="3"/>
      <c r="S17" s="3"/>
      <c r="T17" s="3"/>
    </row>
    <row r="18" spans="1:20" ht="16.5" customHeight="1">
      <c r="A18" s="18">
        <f t="shared" si="0"/>
        <v>262.51999999999987</v>
      </c>
      <c r="B18" s="19">
        <f t="shared" si="1"/>
        <v>0.7699999999999774</v>
      </c>
      <c r="C18" s="20">
        <f t="shared" si="14"/>
        <v>0.11999999999999998</v>
      </c>
      <c r="D18" s="18">
        <f t="shared" si="3"/>
        <v>263.0199999999994</v>
      </c>
      <c r="E18" s="19">
        <f t="shared" si="4"/>
        <v>1.2699999999999778</v>
      </c>
      <c r="F18" s="20">
        <f t="shared" si="15"/>
        <v>1.0800000000000007</v>
      </c>
      <c r="G18" s="18">
        <f t="shared" si="6"/>
        <v>263.51999999999896</v>
      </c>
      <c r="H18" s="19">
        <f t="shared" si="7"/>
        <v>1.7699999999999783</v>
      </c>
      <c r="I18" s="20">
        <f t="shared" si="16"/>
        <v>3.0800000000000023</v>
      </c>
      <c r="J18" s="18">
        <f t="shared" si="9"/>
        <v>264.0199999999985</v>
      </c>
      <c r="K18" s="19">
        <f t="shared" si="10"/>
        <v>2.269999999999973</v>
      </c>
      <c r="L18" s="20">
        <f t="shared" si="17"/>
        <v>5.100000000000003</v>
      </c>
      <c r="M18" s="4">
        <f t="shared" si="12"/>
        <v>263.60000000000025</v>
      </c>
      <c r="N18" s="3">
        <v>0.4</v>
      </c>
      <c r="O18" s="3"/>
      <c r="P18" s="17">
        <f t="shared" si="13"/>
        <v>3.3999999999999995</v>
      </c>
      <c r="Q18" s="3"/>
      <c r="R18" s="3"/>
      <c r="S18" s="3"/>
      <c r="T18" s="3"/>
    </row>
    <row r="19" spans="1:20" ht="16.5" customHeight="1">
      <c r="A19" s="18">
        <f t="shared" si="0"/>
        <v>262.52999999999986</v>
      </c>
      <c r="B19" s="19">
        <f t="shared" si="1"/>
        <v>0.7799999999999774</v>
      </c>
      <c r="C19" s="20">
        <f t="shared" si="14"/>
        <v>0.12999999999999998</v>
      </c>
      <c r="D19" s="18">
        <f t="shared" si="3"/>
        <v>263.0299999999994</v>
      </c>
      <c r="E19" s="19">
        <f t="shared" si="4"/>
        <v>1.2799999999999778</v>
      </c>
      <c r="F19" s="20">
        <f t="shared" si="15"/>
        <v>1.1200000000000008</v>
      </c>
      <c r="G19" s="18">
        <f t="shared" si="6"/>
        <v>263.52999999999895</v>
      </c>
      <c r="H19" s="19">
        <f t="shared" si="7"/>
        <v>1.7799999999999783</v>
      </c>
      <c r="I19" s="20">
        <f t="shared" si="16"/>
        <v>3.1200000000000023</v>
      </c>
      <c r="J19" s="18">
        <f t="shared" si="9"/>
        <v>264.0299999999985</v>
      </c>
      <c r="K19" s="19">
        <f t="shared" si="10"/>
        <v>2.2799999999999727</v>
      </c>
      <c r="L19" s="20">
        <f t="shared" si="17"/>
        <v>5.150000000000003</v>
      </c>
      <c r="M19" s="4">
        <f t="shared" si="12"/>
        <v>263.7000000000003</v>
      </c>
      <c r="N19" s="3">
        <v>0.4</v>
      </c>
      <c r="O19" s="3"/>
      <c r="P19" s="17">
        <f t="shared" si="13"/>
        <v>3.7999999999999994</v>
      </c>
      <c r="Q19" s="3"/>
      <c r="R19" s="3"/>
      <c r="S19" s="3"/>
      <c r="T19" s="3"/>
    </row>
    <row r="20" spans="1:20" ht="16.5" customHeight="1">
      <c r="A20" s="18">
        <f t="shared" si="0"/>
        <v>262.53999999999985</v>
      </c>
      <c r="B20" s="19">
        <f t="shared" si="1"/>
        <v>0.7899999999999774</v>
      </c>
      <c r="C20" s="20">
        <f t="shared" si="14"/>
        <v>0.13999999999999999</v>
      </c>
      <c r="D20" s="18">
        <f t="shared" si="3"/>
        <v>263.0399999999994</v>
      </c>
      <c r="E20" s="19">
        <f t="shared" si="4"/>
        <v>1.2899999999999778</v>
      </c>
      <c r="F20" s="20">
        <f t="shared" si="15"/>
        <v>1.1600000000000008</v>
      </c>
      <c r="G20" s="18">
        <f t="shared" si="6"/>
        <v>263.53999999999894</v>
      </c>
      <c r="H20" s="19">
        <f t="shared" si="7"/>
        <v>1.7899999999999783</v>
      </c>
      <c r="I20" s="20">
        <f t="shared" si="16"/>
        <v>3.1600000000000024</v>
      </c>
      <c r="J20" s="18">
        <f t="shared" si="9"/>
        <v>264.0399999999985</v>
      </c>
      <c r="K20" s="19">
        <f t="shared" si="10"/>
        <v>2.2899999999999725</v>
      </c>
      <c r="L20" s="20">
        <f t="shared" si="17"/>
        <v>5.200000000000003</v>
      </c>
      <c r="M20" s="4">
        <f t="shared" si="12"/>
        <v>263.8000000000003</v>
      </c>
      <c r="N20" s="3">
        <v>0.4</v>
      </c>
      <c r="O20" s="3"/>
      <c r="P20" s="17">
        <f t="shared" si="13"/>
        <v>4.199999999999999</v>
      </c>
      <c r="Q20" s="3"/>
      <c r="R20" s="3"/>
      <c r="S20" s="3"/>
      <c r="T20" s="3"/>
    </row>
    <row r="21" spans="1:20" ht="16.5" customHeight="1">
      <c r="A21" s="18">
        <f t="shared" si="0"/>
        <v>262.54999999999984</v>
      </c>
      <c r="B21" s="19">
        <f t="shared" si="1"/>
        <v>0.7999999999999774</v>
      </c>
      <c r="C21" s="20">
        <f t="shared" si="14"/>
        <v>0.15</v>
      </c>
      <c r="D21" s="18">
        <f t="shared" si="3"/>
        <v>263.0499999999994</v>
      </c>
      <c r="E21" s="19">
        <f t="shared" si="4"/>
        <v>1.2999999999999778</v>
      </c>
      <c r="F21" s="20">
        <f t="shared" si="15"/>
        <v>1.2000000000000008</v>
      </c>
      <c r="G21" s="18">
        <f t="shared" si="6"/>
        <v>263.54999999999893</v>
      </c>
      <c r="H21" s="19">
        <f t="shared" si="7"/>
        <v>1.7999999999999783</v>
      </c>
      <c r="I21" s="20">
        <f t="shared" si="16"/>
        <v>3.2000000000000024</v>
      </c>
      <c r="J21" s="18">
        <f t="shared" si="9"/>
        <v>264.0499999999985</v>
      </c>
      <c r="K21" s="19">
        <f t="shared" si="10"/>
        <v>2.2999999999999723</v>
      </c>
      <c r="L21" s="20">
        <f t="shared" si="17"/>
        <v>5.250000000000003</v>
      </c>
      <c r="M21" s="4">
        <f t="shared" si="12"/>
        <v>263.9000000000003</v>
      </c>
      <c r="N21" s="3">
        <v>0.4</v>
      </c>
      <c r="O21" s="3"/>
      <c r="P21" s="17">
        <f t="shared" si="13"/>
        <v>4.6</v>
      </c>
      <c r="Q21" s="3"/>
      <c r="R21" s="3"/>
      <c r="S21" s="3"/>
      <c r="T21" s="3"/>
    </row>
    <row r="22" spans="1:20" ht="16.5" customHeight="1">
      <c r="A22" s="18">
        <f t="shared" si="0"/>
        <v>262.55999999999983</v>
      </c>
      <c r="B22" s="19">
        <f t="shared" si="1"/>
        <v>0.8099999999999774</v>
      </c>
      <c r="C22" s="20">
        <f t="shared" si="14"/>
        <v>0.16</v>
      </c>
      <c r="D22" s="18">
        <f t="shared" si="3"/>
        <v>263.0599999999994</v>
      </c>
      <c r="E22" s="19">
        <f t="shared" si="4"/>
        <v>1.3099999999999778</v>
      </c>
      <c r="F22" s="20">
        <f t="shared" si="15"/>
        <v>1.2400000000000009</v>
      </c>
      <c r="G22" s="18">
        <f t="shared" si="6"/>
        <v>263.5599999999989</v>
      </c>
      <c r="H22" s="19">
        <f t="shared" si="7"/>
        <v>1.8099999999999783</v>
      </c>
      <c r="I22" s="20">
        <f t="shared" si="16"/>
        <v>3.2400000000000024</v>
      </c>
      <c r="J22" s="18">
        <f t="shared" si="9"/>
        <v>264.05999999999847</v>
      </c>
      <c r="K22" s="19">
        <f t="shared" si="10"/>
        <v>2.309999999999972</v>
      </c>
      <c r="L22" s="20">
        <f t="shared" si="17"/>
        <v>5.3000000000000025</v>
      </c>
      <c r="M22" s="4">
        <f t="shared" si="12"/>
        <v>264.00000000000034</v>
      </c>
      <c r="N22" s="3">
        <v>0.5</v>
      </c>
      <c r="O22" s="3"/>
      <c r="P22" s="17">
        <f t="shared" si="13"/>
        <v>5</v>
      </c>
      <c r="Q22" s="3"/>
      <c r="R22" s="3"/>
      <c r="S22" s="3"/>
      <c r="T22" s="3"/>
    </row>
    <row r="23" spans="1:20" ht="16.5" customHeight="1">
      <c r="A23" s="18">
        <f t="shared" si="0"/>
        <v>262.5699999999998</v>
      </c>
      <c r="B23" s="19">
        <f t="shared" si="1"/>
        <v>0.8199999999999774</v>
      </c>
      <c r="C23" s="20">
        <f t="shared" si="14"/>
        <v>0.17</v>
      </c>
      <c r="D23" s="18">
        <f t="shared" si="3"/>
        <v>263.06999999999937</v>
      </c>
      <c r="E23" s="19">
        <f t="shared" si="4"/>
        <v>1.3199999999999779</v>
      </c>
      <c r="F23" s="20">
        <f t="shared" si="15"/>
        <v>1.280000000000001</v>
      </c>
      <c r="G23" s="18">
        <f t="shared" si="6"/>
        <v>263.5699999999989</v>
      </c>
      <c r="H23" s="19">
        <f t="shared" si="7"/>
        <v>1.8199999999999783</v>
      </c>
      <c r="I23" s="20">
        <f t="shared" si="16"/>
        <v>3.2800000000000025</v>
      </c>
      <c r="J23" s="18">
        <f t="shared" si="9"/>
        <v>264.06999999999846</v>
      </c>
      <c r="K23" s="19">
        <f t="shared" si="10"/>
        <v>2.319999999999972</v>
      </c>
      <c r="L23" s="20">
        <f t="shared" si="17"/>
        <v>5.350000000000002</v>
      </c>
      <c r="M23" s="4">
        <f t="shared" si="12"/>
        <v>264.10000000000036</v>
      </c>
      <c r="N23" s="3">
        <v>0.5</v>
      </c>
      <c r="O23" s="3"/>
      <c r="P23" s="17">
        <f t="shared" si="13"/>
        <v>5.5</v>
      </c>
      <c r="Q23" s="3"/>
      <c r="R23" s="3"/>
      <c r="S23" s="3"/>
      <c r="T23" s="3"/>
    </row>
    <row r="24" spans="1:20" ht="16.5" customHeight="1">
      <c r="A24" s="18">
        <f t="shared" si="0"/>
        <v>262.5799999999998</v>
      </c>
      <c r="B24" s="19">
        <f t="shared" si="1"/>
        <v>0.8299999999999774</v>
      </c>
      <c r="C24" s="20">
        <f t="shared" si="14"/>
        <v>0.18000000000000002</v>
      </c>
      <c r="D24" s="18">
        <f t="shared" si="3"/>
        <v>263.07999999999936</v>
      </c>
      <c r="E24" s="19">
        <f t="shared" si="4"/>
        <v>1.3299999999999779</v>
      </c>
      <c r="F24" s="20">
        <f t="shared" si="15"/>
        <v>1.320000000000001</v>
      </c>
      <c r="G24" s="18">
        <f t="shared" si="6"/>
        <v>263.5799999999989</v>
      </c>
      <c r="H24" s="19">
        <f t="shared" si="7"/>
        <v>1.8299999999999783</v>
      </c>
      <c r="I24" s="20">
        <f t="shared" si="16"/>
        <v>3.3200000000000025</v>
      </c>
      <c r="J24" s="18">
        <f t="shared" si="9"/>
        <v>264.07999999999845</v>
      </c>
      <c r="K24" s="19">
        <f t="shared" si="10"/>
        <v>2.3299999999999716</v>
      </c>
      <c r="L24" s="20">
        <f t="shared" si="17"/>
        <v>5.400000000000002</v>
      </c>
      <c r="M24" s="4">
        <f t="shared" si="12"/>
        <v>264.2000000000004</v>
      </c>
      <c r="N24" s="3">
        <v>0.5</v>
      </c>
      <c r="O24" s="3"/>
      <c r="P24" s="17">
        <f t="shared" si="13"/>
        <v>6</v>
      </c>
      <c r="Q24" s="3"/>
      <c r="R24" s="3"/>
      <c r="S24" s="3"/>
      <c r="T24" s="3"/>
    </row>
    <row r="25" spans="1:20" ht="16.5" customHeight="1">
      <c r="A25" s="21">
        <f t="shared" si="0"/>
        <v>262.5899999999998</v>
      </c>
      <c r="B25" s="22">
        <f t="shared" si="1"/>
        <v>0.8399999999999774</v>
      </c>
      <c r="C25" s="23">
        <f t="shared" si="14"/>
        <v>0.19000000000000003</v>
      </c>
      <c r="D25" s="21">
        <f t="shared" si="3"/>
        <v>263.08999999999935</v>
      </c>
      <c r="E25" s="22">
        <f t="shared" si="4"/>
        <v>1.3399999999999779</v>
      </c>
      <c r="F25" s="23">
        <f t="shared" si="15"/>
        <v>1.360000000000001</v>
      </c>
      <c r="G25" s="21">
        <f t="shared" si="6"/>
        <v>263.5899999999989</v>
      </c>
      <c r="H25" s="22">
        <f t="shared" si="7"/>
        <v>1.8399999999999783</v>
      </c>
      <c r="I25" s="23">
        <f t="shared" si="16"/>
        <v>3.3600000000000025</v>
      </c>
      <c r="J25" s="21">
        <f t="shared" si="9"/>
        <v>264.08999999999844</v>
      </c>
      <c r="K25" s="22">
        <f t="shared" si="10"/>
        <v>2.3399999999999714</v>
      </c>
      <c r="L25" s="23">
        <f t="shared" si="17"/>
        <v>5.450000000000002</v>
      </c>
      <c r="M25" s="4">
        <f t="shared" si="12"/>
        <v>264.3000000000004</v>
      </c>
      <c r="N25" s="3">
        <v>0.5</v>
      </c>
      <c r="O25" s="3"/>
      <c r="P25" s="17">
        <f t="shared" si="13"/>
        <v>6.5</v>
      </c>
      <c r="Q25" s="3"/>
      <c r="R25" s="3"/>
      <c r="S25" s="3"/>
      <c r="T25" s="3"/>
    </row>
    <row r="26" spans="1:20" ht="16.5" customHeight="1">
      <c r="A26" s="24">
        <f t="shared" si="0"/>
        <v>262.5999999999998</v>
      </c>
      <c r="B26" s="25">
        <f t="shared" si="1"/>
        <v>0.8499999999999774</v>
      </c>
      <c r="C26" s="26">
        <f t="shared" si="14"/>
        <v>0.20000000000000004</v>
      </c>
      <c r="D26" s="24">
        <f t="shared" si="3"/>
        <v>263.09999999999934</v>
      </c>
      <c r="E26" s="25">
        <f t="shared" si="4"/>
        <v>1.3499999999999779</v>
      </c>
      <c r="F26" s="26">
        <f t="shared" si="15"/>
        <v>1.400000000000001</v>
      </c>
      <c r="G26" s="24">
        <f t="shared" si="6"/>
        <v>263.5999999999989</v>
      </c>
      <c r="H26" s="25">
        <f t="shared" si="7"/>
        <v>1.8499999999999783</v>
      </c>
      <c r="I26" s="26">
        <f t="shared" si="16"/>
        <v>3.4000000000000026</v>
      </c>
      <c r="J26" s="24">
        <f t="shared" si="9"/>
        <v>264.09999999999843</v>
      </c>
      <c r="K26" s="25">
        <f t="shared" si="10"/>
        <v>2.3499999999999712</v>
      </c>
      <c r="L26" s="26">
        <f t="shared" si="17"/>
        <v>5.500000000000002</v>
      </c>
      <c r="M26" s="4">
        <f t="shared" si="12"/>
        <v>264.40000000000043</v>
      </c>
      <c r="N26" s="3">
        <v>0.5</v>
      </c>
      <c r="O26" s="3"/>
      <c r="P26" s="17">
        <f t="shared" si="13"/>
        <v>7</v>
      </c>
      <c r="Q26" s="3"/>
      <c r="R26" s="3"/>
      <c r="S26" s="3"/>
      <c r="T26" s="3"/>
    </row>
    <row r="27" spans="1:20" ht="16.5" customHeight="1">
      <c r="A27" s="27">
        <f t="shared" si="0"/>
        <v>262.6099999999998</v>
      </c>
      <c r="B27" s="28">
        <f t="shared" si="1"/>
        <v>0.8599999999999774</v>
      </c>
      <c r="C27" s="29">
        <f aca="true" t="shared" si="18" ref="C27:C36">+C26+$N$8/10</f>
        <v>0.22000000000000003</v>
      </c>
      <c r="D27" s="27">
        <f t="shared" si="3"/>
        <v>263.10999999999933</v>
      </c>
      <c r="E27" s="28">
        <f t="shared" si="4"/>
        <v>1.359999999999978</v>
      </c>
      <c r="F27" s="29">
        <f aca="true" t="shared" si="19" ref="F27:F36">+F26+$N$13/10</f>
        <v>1.440000000000001</v>
      </c>
      <c r="G27" s="27">
        <f t="shared" si="6"/>
        <v>263.6099999999989</v>
      </c>
      <c r="H27" s="28">
        <f t="shared" si="7"/>
        <v>1.8599999999999783</v>
      </c>
      <c r="I27" s="29">
        <f aca="true" t="shared" si="20" ref="I27:I36">+I26+$N$18/10</f>
        <v>3.4400000000000026</v>
      </c>
      <c r="J27" s="27">
        <f t="shared" si="9"/>
        <v>264.1099999999984</v>
      </c>
      <c r="K27" s="28">
        <f t="shared" si="10"/>
        <v>2.359999999999971</v>
      </c>
      <c r="L27" s="29">
        <f aca="true" t="shared" si="21" ref="L27:L36">+L26+$N$23/10</f>
        <v>5.550000000000002</v>
      </c>
      <c r="M27" s="4">
        <f t="shared" si="12"/>
        <v>264.50000000000045</v>
      </c>
      <c r="N27" s="3">
        <v>0.5</v>
      </c>
      <c r="O27" s="3"/>
      <c r="P27" s="17">
        <f t="shared" si="13"/>
        <v>7.5</v>
      </c>
      <c r="Q27" s="3"/>
      <c r="R27" s="3"/>
      <c r="S27" s="3"/>
      <c r="T27" s="3"/>
    </row>
    <row r="28" spans="1:20" ht="16.5" customHeight="1">
      <c r="A28" s="18">
        <f t="shared" si="0"/>
        <v>262.6199999999998</v>
      </c>
      <c r="B28" s="19">
        <f t="shared" si="1"/>
        <v>0.8699999999999775</v>
      </c>
      <c r="C28" s="20">
        <f t="shared" si="18"/>
        <v>0.24000000000000002</v>
      </c>
      <c r="D28" s="18">
        <f t="shared" si="3"/>
        <v>263.1199999999993</v>
      </c>
      <c r="E28" s="19">
        <f t="shared" si="4"/>
        <v>1.369999999999978</v>
      </c>
      <c r="F28" s="20">
        <f t="shared" si="19"/>
        <v>1.480000000000001</v>
      </c>
      <c r="G28" s="18">
        <f t="shared" si="6"/>
        <v>263.61999999999887</v>
      </c>
      <c r="H28" s="19">
        <f t="shared" si="7"/>
        <v>1.8699999999999783</v>
      </c>
      <c r="I28" s="20">
        <f t="shared" si="20"/>
        <v>3.4800000000000026</v>
      </c>
      <c r="J28" s="18">
        <f t="shared" si="9"/>
        <v>264.1199999999984</v>
      </c>
      <c r="K28" s="19">
        <f t="shared" si="10"/>
        <v>2.369999999999971</v>
      </c>
      <c r="L28" s="20">
        <f t="shared" si="21"/>
        <v>5.600000000000001</v>
      </c>
      <c r="M28" s="4">
        <f t="shared" si="12"/>
        <v>264.6000000000005</v>
      </c>
      <c r="N28" s="3">
        <v>0.5</v>
      </c>
      <c r="O28" s="3"/>
      <c r="P28" s="17">
        <f t="shared" si="13"/>
        <v>8</v>
      </c>
      <c r="Q28" s="3"/>
      <c r="R28" s="3"/>
      <c r="S28" s="3"/>
      <c r="T28" s="3"/>
    </row>
    <row r="29" spans="1:20" ht="16.5" customHeight="1">
      <c r="A29" s="18">
        <f t="shared" si="0"/>
        <v>262.62999999999977</v>
      </c>
      <c r="B29" s="19">
        <f t="shared" si="1"/>
        <v>0.8799999999999775</v>
      </c>
      <c r="C29" s="20">
        <f t="shared" si="18"/>
        <v>0.26</v>
      </c>
      <c r="D29" s="18">
        <f t="shared" si="3"/>
        <v>263.1299999999993</v>
      </c>
      <c r="E29" s="19">
        <f t="shared" si="4"/>
        <v>1.379999999999978</v>
      </c>
      <c r="F29" s="20">
        <f t="shared" si="19"/>
        <v>1.5200000000000011</v>
      </c>
      <c r="G29" s="18">
        <f t="shared" si="6"/>
        <v>263.62999999999886</v>
      </c>
      <c r="H29" s="19">
        <f t="shared" si="7"/>
        <v>1.8799999999999784</v>
      </c>
      <c r="I29" s="20">
        <f t="shared" si="20"/>
        <v>3.5200000000000027</v>
      </c>
      <c r="J29" s="18">
        <f t="shared" si="9"/>
        <v>264.1299999999984</v>
      </c>
      <c r="K29" s="19">
        <f t="shared" si="10"/>
        <v>2.3799999999999706</v>
      </c>
      <c r="L29" s="20">
        <f t="shared" si="21"/>
        <v>5.650000000000001</v>
      </c>
      <c r="M29" s="4">
        <f t="shared" si="12"/>
        <v>264.7000000000005</v>
      </c>
      <c r="N29" s="3">
        <v>0.5</v>
      </c>
      <c r="O29" s="3"/>
      <c r="P29" s="17">
        <f t="shared" si="13"/>
        <v>8.5</v>
      </c>
      <c r="Q29" s="3"/>
      <c r="R29" s="3"/>
      <c r="S29" s="3"/>
      <c r="T29" s="3"/>
    </row>
    <row r="30" spans="1:20" ht="16.5" customHeight="1">
      <c r="A30" s="18">
        <f t="shared" si="0"/>
        <v>262.63999999999976</v>
      </c>
      <c r="B30" s="19">
        <f t="shared" si="1"/>
        <v>0.8899999999999775</v>
      </c>
      <c r="C30" s="20">
        <f t="shared" si="18"/>
        <v>0.28</v>
      </c>
      <c r="D30" s="18">
        <f t="shared" si="3"/>
        <v>263.1399999999993</v>
      </c>
      <c r="E30" s="19">
        <f t="shared" si="4"/>
        <v>1.389999999999978</v>
      </c>
      <c r="F30" s="20">
        <f t="shared" si="19"/>
        <v>1.5600000000000012</v>
      </c>
      <c r="G30" s="18">
        <f t="shared" si="6"/>
        <v>263.63999999999885</v>
      </c>
      <c r="H30" s="19">
        <f t="shared" si="7"/>
        <v>1.8899999999999784</v>
      </c>
      <c r="I30" s="20">
        <f t="shared" si="20"/>
        <v>3.5600000000000027</v>
      </c>
      <c r="J30" s="18">
        <f t="shared" si="9"/>
        <v>264.1399999999984</v>
      </c>
      <c r="K30" s="19">
        <f t="shared" si="10"/>
        <v>2.3899999999999704</v>
      </c>
      <c r="L30" s="20">
        <f t="shared" si="21"/>
        <v>5.700000000000001</v>
      </c>
      <c r="M30" s="4">
        <f t="shared" si="12"/>
        <v>264.8000000000005</v>
      </c>
      <c r="N30" s="3">
        <v>0.5</v>
      </c>
      <c r="O30" s="3"/>
      <c r="P30" s="17">
        <f t="shared" si="13"/>
        <v>9</v>
      </c>
      <c r="Q30" s="3"/>
      <c r="R30" s="3"/>
      <c r="S30" s="3"/>
      <c r="T30" s="3"/>
    </row>
    <row r="31" spans="1:20" ht="16.5" customHeight="1">
      <c r="A31" s="18">
        <f t="shared" si="0"/>
        <v>262.64999999999975</v>
      </c>
      <c r="B31" s="19">
        <f t="shared" si="1"/>
        <v>0.8999999999999775</v>
      </c>
      <c r="C31" s="20">
        <f t="shared" si="18"/>
        <v>0.30000000000000004</v>
      </c>
      <c r="D31" s="18">
        <f t="shared" si="3"/>
        <v>263.1499999999993</v>
      </c>
      <c r="E31" s="19">
        <f t="shared" si="4"/>
        <v>1.399999999999978</v>
      </c>
      <c r="F31" s="20">
        <f t="shared" si="19"/>
        <v>1.6000000000000012</v>
      </c>
      <c r="G31" s="18">
        <f t="shared" si="6"/>
        <v>263.64999999999884</v>
      </c>
      <c r="H31" s="19">
        <f t="shared" si="7"/>
        <v>1.8999999999999784</v>
      </c>
      <c r="I31" s="20">
        <f t="shared" si="20"/>
        <v>3.6000000000000028</v>
      </c>
      <c r="J31" s="18">
        <f t="shared" si="9"/>
        <v>264.1499999999984</v>
      </c>
      <c r="K31" s="19">
        <f t="shared" si="10"/>
        <v>2.39999999999997</v>
      </c>
      <c r="L31" s="20">
        <f t="shared" si="21"/>
        <v>5.750000000000001</v>
      </c>
      <c r="M31" s="4">
        <f t="shared" si="12"/>
        <v>264.90000000000055</v>
      </c>
      <c r="N31" s="3">
        <v>0.5</v>
      </c>
      <c r="O31" s="3"/>
      <c r="P31" s="17">
        <f t="shared" si="13"/>
        <v>9.5</v>
      </c>
      <c r="Q31" s="3"/>
      <c r="R31" s="3"/>
      <c r="S31" s="3"/>
      <c r="T31" s="3"/>
    </row>
    <row r="32" spans="1:20" ht="16.5" customHeight="1">
      <c r="A32" s="18">
        <f t="shared" si="0"/>
        <v>262.65999999999974</v>
      </c>
      <c r="B32" s="19">
        <f t="shared" si="1"/>
        <v>0.9099999999999775</v>
      </c>
      <c r="C32" s="20">
        <f t="shared" si="18"/>
        <v>0.32000000000000006</v>
      </c>
      <c r="D32" s="18">
        <f t="shared" si="3"/>
        <v>263.1599999999993</v>
      </c>
      <c r="E32" s="19">
        <f t="shared" si="4"/>
        <v>1.409999999999978</v>
      </c>
      <c r="F32" s="20">
        <f t="shared" si="19"/>
        <v>1.6400000000000012</v>
      </c>
      <c r="G32" s="18">
        <f t="shared" si="6"/>
        <v>263.65999999999883</v>
      </c>
      <c r="H32" s="19">
        <f t="shared" si="7"/>
        <v>1.9099999999999784</v>
      </c>
      <c r="I32" s="20">
        <f t="shared" si="20"/>
        <v>3.640000000000003</v>
      </c>
      <c r="J32" s="18">
        <f t="shared" si="9"/>
        <v>264.1599999999984</v>
      </c>
      <c r="K32" s="19">
        <f t="shared" si="10"/>
        <v>2.40999999999997</v>
      </c>
      <c r="L32" s="20">
        <f t="shared" si="21"/>
        <v>5.800000000000001</v>
      </c>
      <c r="M32" s="4">
        <f t="shared" si="12"/>
        <v>265.00000000000057</v>
      </c>
      <c r="N32" s="3">
        <v>0.5</v>
      </c>
      <c r="O32" s="3"/>
      <c r="P32" s="17">
        <f t="shared" si="13"/>
        <v>10</v>
      </c>
      <c r="Q32" s="3"/>
      <c r="R32" s="3"/>
      <c r="S32" s="3"/>
      <c r="T32" s="3"/>
    </row>
    <row r="33" spans="1:20" ht="16.5" customHeight="1">
      <c r="A33" s="18">
        <f t="shared" si="0"/>
        <v>262.66999999999973</v>
      </c>
      <c r="B33" s="19">
        <f t="shared" si="1"/>
        <v>0.9199999999999775</v>
      </c>
      <c r="C33" s="20">
        <f t="shared" si="18"/>
        <v>0.3400000000000001</v>
      </c>
      <c r="D33" s="18">
        <f t="shared" si="3"/>
        <v>263.1699999999993</v>
      </c>
      <c r="E33" s="19">
        <f t="shared" si="4"/>
        <v>1.419999999999978</v>
      </c>
      <c r="F33" s="20">
        <f t="shared" si="19"/>
        <v>1.6800000000000013</v>
      </c>
      <c r="G33" s="18">
        <f t="shared" si="6"/>
        <v>263.6699999999988</v>
      </c>
      <c r="H33" s="19">
        <f t="shared" si="7"/>
        <v>1.9199999999999784</v>
      </c>
      <c r="I33" s="20">
        <f t="shared" si="20"/>
        <v>3.680000000000003</v>
      </c>
      <c r="J33" s="18">
        <f t="shared" si="9"/>
        <v>264.16999999999837</v>
      </c>
      <c r="K33" s="19">
        <f t="shared" si="10"/>
        <v>2.4199999999999697</v>
      </c>
      <c r="L33" s="20">
        <f t="shared" si="21"/>
        <v>5.8500000000000005</v>
      </c>
      <c r="M33" s="4">
        <f t="shared" si="12"/>
        <v>265.1000000000006</v>
      </c>
      <c r="N33" s="3">
        <v>0.5</v>
      </c>
      <c r="O33" s="3"/>
      <c r="P33" s="17">
        <f t="shared" si="13"/>
        <v>10.5</v>
      </c>
      <c r="Q33" s="3"/>
      <c r="R33" s="3"/>
      <c r="S33" s="3"/>
      <c r="T33" s="3"/>
    </row>
    <row r="34" spans="1:20" ht="16.5" customHeight="1">
      <c r="A34" s="18">
        <f t="shared" si="0"/>
        <v>262.6799999999997</v>
      </c>
      <c r="B34" s="19">
        <f t="shared" si="1"/>
        <v>0.9299999999999775</v>
      </c>
      <c r="C34" s="20">
        <f t="shared" si="18"/>
        <v>0.3600000000000001</v>
      </c>
      <c r="D34" s="18">
        <f t="shared" si="3"/>
        <v>263.17999999999927</v>
      </c>
      <c r="E34" s="19">
        <f t="shared" si="4"/>
        <v>1.429999999999978</v>
      </c>
      <c r="F34" s="20">
        <f t="shared" si="19"/>
        <v>1.7200000000000013</v>
      </c>
      <c r="G34" s="18">
        <f t="shared" si="6"/>
        <v>263.6799999999988</v>
      </c>
      <c r="H34" s="19">
        <f t="shared" si="7"/>
        <v>1.9299999999999784</v>
      </c>
      <c r="I34" s="20">
        <f t="shared" si="20"/>
        <v>3.720000000000003</v>
      </c>
      <c r="J34" s="18">
        <f t="shared" si="9"/>
        <v>264.17999999999836</v>
      </c>
      <c r="K34" s="19">
        <f t="shared" si="10"/>
        <v>2.4299999999999695</v>
      </c>
      <c r="L34" s="20">
        <f t="shared" si="21"/>
        <v>5.9</v>
      </c>
      <c r="M34" s="4">
        <f t="shared" si="12"/>
        <v>265.2000000000006</v>
      </c>
      <c r="N34" s="3">
        <v>0.5</v>
      </c>
      <c r="O34" s="30"/>
      <c r="P34" s="17">
        <f t="shared" si="13"/>
        <v>11</v>
      </c>
      <c r="Q34" s="3"/>
      <c r="R34" s="3"/>
      <c r="S34" s="3"/>
      <c r="T34" s="3"/>
    </row>
    <row r="35" spans="1:20" ht="16.5" customHeight="1">
      <c r="A35" s="21">
        <f t="shared" si="0"/>
        <v>262.6899999999997</v>
      </c>
      <c r="B35" s="22">
        <f t="shared" si="1"/>
        <v>0.9399999999999775</v>
      </c>
      <c r="C35" s="23">
        <f t="shared" si="18"/>
        <v>0.3800000000000001</v>
      </c>
      <c r="D35" s="21">
        <f t="shared" si="3"/>
        <v>263.18999999999926</v>
      </c>
      <c r="E35" s="22">
        <f t="shared" si="4"/>
        <v>1.439999999999978</v>
      </c>
      <c r="F35" s="23">
        <f t="shared" si="19"/>
        <v>1.7600000000000013</v>
      </c>
      <c r="G35" s="21">
        <f t="shared" si="6"/>
        <v>263.6899999999988</v>
      </c>
      <c r="H35" s="22">
        <f t="shared" si="7"/>
        <v>1.9399999999999784</v>
      </c>
      <c r="I35" s="23">
        <f t="shared" si="20"/>
        <v>3.760000000000003</v>
      </c>
      <c r="J35" s="21">
        <f t="shared" si="9"/>
        <v>264.18999999999835</v>
      </c>
      <c r="K35" s="22">
        <f t="shared" si="10"/>
        <v>2.4399999999999693</v>
      </c>
      <c r="L35" s="23">
        <f t="shared" si="21"/>
        <v>5.95</v>
      </c>
      <c r="M35" s="4">
        <f t="shared" si="12"/>
        <v>265.30000000000064</v>
      </c>
      <c r="N35" s="3">
        <v>0.5</v>
      </c>
      <c r="O35" s="30"/>
      <c r="P35" s="17">
        <f t="shared" si="13"/>
        <v>11.5</v>
      </c>
      <c r="Q35" s="3"/>
      <c r="R35" s="3"/>
      <c r="S35" s="3"/>
      <c r="T35" s="3"/>
    </row>
    <row r="36" spans="1:20" ht="16.5" customHeight="1">
      <c r="A36" s="24">
        <f t="shared" si="0"/>
        <v>262.6999999999997</v>
      </c>
      <c r="B36" s="25">
        <f t="shared" si="1"/>
        <v>0.9499999999999775</v>
      </c>
      <c r="C36" s="26">
        <f t="shared" si="18"/>
        <v>0.40000000000000013</v>
      </c>
      <c r="D36" s="24">
        <f t="shared" si="3"/>
        <v>263.19999999999925</v>
      </c>
      <c r="E36" s="25">
        <f t="shared" si="4"/>
        <v>1.449999999999978</v>
      </c>
      <c r="F36" s="26">
        <f t="shared" si="19"/>
        <v>1.8000000000000014</v>
      </c>
      <c r="G36" s="24">
        <f t="shared" si="6"/>
        <v>263.6999999999988</v>
      </c>
      <c r="H36" s="25">
        <f t="shared" si="7"/>
        <v>1.9499999999999784</v>
      </c>
      <c r="I36" s="26">
        <f t="shared" si="20"/>
        <v>3.800000000000003</v>
      </c>
      <c r="J36" s="24">
        <f t="shared" si="9"/>
        <v>264.19999999999834</v>
      </c>
      <c r="K36" s="25">
        <f t="shared" si="10"/>
        <v>2.449999999999969</v>
      </c>
      <c r="L36" s="26">
        <f t="shared" si="21"/>
        <v>6</v>
      </c>
      <c r="M36" s="4">
        <f t="shared" si="12"/>
        <v>265.40000000000066</v>
      </c>
      <c r="N36" s="3">
        <v>0.5</v>
      </c>
      <c r="O36" s="30"/>
      <c r="P36" s="17">
        <f t="shared" si="13"/>
        <v>12</v>
      </c>
      <c r="Q36" s="3"/>
      <c r="R36" s="3"/>
      <c r="S36" s="3"/>
      <c r="T36" s="3"/>
    </row>
    <row r="37" spans="1:20" ht="16.5" customHeight="1">
      <c r="A37" s="27">
        <f t="shared" si="0"/>
        <v>262.7099999999997</v>
      </c>
      <c r="B37" s="28">
        <f t="shared" si="1"/>
        <v>0.9599999999999775</v>
      </c>
      <c r="C37" s="29">
        <f aca="true" t="shared" si="22" ref="C37:C46">+C36+$N$9/10</f>
        <v>0.42000000000000015</v>
      </c>
      <c r="D37" s="27">
        <f t="shared" si="3"/>
        <v>263.20999999999924</v>
      </c>
      <c r="E37" s="28">
        <f t="shared" si="4"/>
        <v>1.459999999999978</v>
      </c>
      <c r="F37" s="29">
        <f aca="true" t="shared" si="23" ref="F37:F46">+F36+$N$14/10</f>
        <v>1.8400000000000014</v>
      </c>
      <c r="G37" s="27">
        <f t="shared" si="6"/>
        <v>263.7099999999988</v>
      </c>
      <c r="H37" s="28">
        <f t="shared" si="7"/>
        <v>1.9599999999999784</v>
      </c>
      <c r="I37" s="29">
        <f aca="true" t="shared" si="24" ref="I37:I46">+I36+$N$19/10</f>
        <v>3.840000000000003</v>
      </c>
      <c r="J37" s="27">
        <f t="shared" si="9"/>
        <v>264.20999999999833</v>
      </c>
      <c r="K37" s="28">
        <f t="shared" si="10"/>
        <v>2.459999999999969</v>
      </c>
      <c r="L37" s="29">
        <f aca="true" t="shared" si="25" ref="L37:L46">+L36+$N$24/10</f>
        <v>6.05</v>
      </c>
      <c r="M37" s="4">
        <f t="shared" si="12"/>
        <v>265.5000000000007</v>
      </c>
      <c r="N37" s="3">
        <v>0.5</v>
      </c>
      <c r="O37" s="30"/>
      <c r="P37" s="17">
        <f t="shared" si="13"/>
        <v>12.5</v>
      </c>
      <c r="Q37" s="3"/>
      <c r="R37" s="3"/>
      <c r="S37" s="3"/>
      <c r="T37" s="3"/>
    </row>
    <row r="38" spans="1:20" ht="16.5" customHeight="1">
      <c r="A38" s="18">
        <f t="shared" si="0"/>
        <v>262.7199999999997</v>
      </c>
      <c r="B38" s="19">
        <f t="shared" si="1"/>
        <v>0.9699999999999775</v>
      </c>
      <c r="C38" s="20">
        <f t="shared" si="22"/>
        <v>0.44000000000000017</v>
      </c>
      <c r="D38" s="18">
        <f t="shared" si="3"/>
        <v>263.21999999999923</v>
      </c>
      <c r="E38" s="19">
        <f t="shared" si="4"/>
        <v>1.469999999999978</v>
      </c>
      <c r="F38" s="20">
        <f t="shared" si="23"/>
        <v>1.8800000000000014</v>
      </c>
      <c r="G38" s="18">
        <f t="shared" si="6"/>
        <v>263.7199999999988</v>
      </c>
      <c r="H38" s="19">
        <f t="shared" si="7"/>
        <v>1.9699999999999784</v>
      </c>
      <c r="I38" s="20">
        <f t="shared" si="24"/>
        <v>3.880000000000003</v>
      </c>
      <c r="J38" s="18">
        <f t="shared" si="9"/>
        <v>264.2199999999983</v>
      </c>
      <c r="K38" s="19">
        <f t="shared" si="10"/>
        <v>2.4699999999999687</v>
      </c>
      <c r="L38" s="20">
        <f t="shared" si="25"/>
        <v>6.1</v>
      </c>
      <c r="M38" s="4">
        <f t="shared" si="12"/>
        <v>265.6000000000007</v>
      </c>
      <c r="N38" s="3">
        <v>0.5</v>
      </c>
      <c r="O38" s="30"/>
      <c r="P38" s="17">
        <f t="shared" si="13"/>
        <v>13</v>
      </c>
      <c r="Q38" s="3"/>
      <c r="R38" s="3"/>
      <c r="S38" s="3"/>
      <c r="T38" s="3"/>
    </row>
    <row r="39" spans="1:20" ht="16.5" customHeight="1">
      <c r="A39" s="18">
        <f aca="true" t="shared" si="26" ref="A39:A55">+A38+0.01</f>
        <v>262.7299999999997</v>
      </c>
      <c r="B39" s="19">
        <f aca="true" t="shared" si="27" ref="B39:B55">B38+0.01</f>
        <v>0.9799999999999776</v>
      </c>
      <c r="C39" s="20">
        <f t="shared" si="22"/>
        <v>0.4600000000000002</v>
      </c>
      <c r="D39" s="18">
        <f aca="true" t="shared" si="28" ref="D39:D55">+D38+0.01</f>
        <v>263.2299999999992</v>
      </c>
      <c r="E39" s="19">
        <f aca="true" t="shared" si="29" ref="E39:E55">E38+0.01</f>
        <v>1.479999999999978</v>
      </c>
      <c r="F39" s="20">
        <f t="shared" si="23"/>
        <v>1.9200000000000015</v>
      </c>
      <c r="G39" s="18">
        <f aca="true" t="shared" si="30" ref="G39:G55">+G38+0.01</f>
        <v>263.72999999999877</v>
      </c>
      <c r="H39" s="19">
        <f aca="true" t="shared" si="31" ref="H39:H55">H38+0.01</f>
        <v>1.9799999999999784</v>
      </c>
      <c r="I39" s="20">
        <f t="shared" si="24"/>
        <v>3.920000000000003</v>
      </c>
      <c r="J39" s="18">
        <f aca="true" t="shared" si="32" ref="J39:J55">+J38+0.01</f>
        <v>264.2299999999983</v>
      </c>
      <c r="K39" s="19">
        <f aca="true" t="shared" si="33" ref="K39:K55">K38+0.01</f>
        <v>2.4799999999999685</v>
      </c>
      <c r="L39" s="20">
        <f t="shared" si="25"/>
        <v>6.1499999999999995</v>
      </c>
      <c r="M39" s="4">
        <f t="shared" si="12"/>
        <v>265.7000000000007</v>
      </c>
      <c r="N39" s="3">
        <v>0.5</v>
      </c>
      <c r="O39" s="30"/>
      <c r="P39" s="17">
        <f t="shared" si="13"/>
        <v>13.5</v>
      </c>
      <c r="Q39" s="3"/>
      <c r="R39" s="3"/>
      <c r="S39" s="3"/>
      <c r="T39" s="3"/>
    </row>
    <row r="40" spans="1:20" ht="16.5" customHeight="1">
      <c r="A40" s="18">
        <f t="shared" si="26"/>
        <v>262.73999999999967</v>
      </c>
      <c r="B40" s="19">
        <f t="shared" si="27"/>
        <v>0.9899999999999776</v>
      </c>
      <c r="C40" s="20">
        <f t="shared" si="22"/>
        <v>0.4800000000000002</v>
      </c>
      <c r="D40" s="18">
        <f t="shared" si="28"/>
        <v>263.2399999999992</v>
      </c>
      <c r="E40" s="19">
        <f t="shared" si="29"/>
        <v>1.489999999999978</v>
      </c>
      <c r="F40" s="20">
        <f t="shared" si="23"/>
        <v>1.9600000000000015</v>
      </c>
      <c r="G40" s="18">
        <f t="shared" si="30"/>
        <v>263.73999999999876</v>
      </c>
      <c r="H40" s="19">
        <f t="shared" si="31"/>
        <v>1.9899999999999785</v>
      </c>
      <c r="I40" s="20">
        <f t="shared" si="24"/>
        <v>3.960000000000003</v>
      </c>
      <c r="J40" s="18">
        <f t="shared" si="32"/>
        <v>264.2399999999983</v>
      </c>
      <c r="K40" s="19">
        <f t="shared" si="33"/>
        <v>2.4899999999999682</v>
      </c>
      <c r="L40" s="20">
        <f t="shared" si="25"/>
        <v>6.199999999999999</v>
      </c>
      <c r="M40" s="4">
        <f t="shared" si="12"/>
        <v>265.80000000000075</v>
      </c>
      <c r="N40" s="3">
        <v>0.5</v>
      </c>
      <c r="O40" s="30"/>
      <c r="P40" s="17">
        <f t="shared" si="13"/>
        <v>14</v>
      </c>
      <c r="Q40" s="3"/>
      <c r="R40" s="3"/>
      <c r="S40" s="3"/>
      <c r="T40" s="3"/>
    </row>
    <row r="41" spans="1:20" ht="16.5" customHeight="1">
      <c r="A41" s="18">
        <f t="shared" si="26"/>
        <v>262.74999999999966</v>
      </c>
      <c r="B41" s="19">
        <f t="shared" si="27"/>
        <v>0.9999999999999776</v>
      </c>
      <c r="C41" s="20">
        <f t="shared" si="22"/>
        <v>0.5000000000000002</v>
      </c>
      <c r="D41" s="18">
        <f t="shared" si="28"/>
        <v>263.2499999999992</v>
      </c>
      <c r="E41" s="19">
        <f t="shared" si="29"/>
        <v>1.499999999999978</v>
      </c>
      <c r="F41" s="20">
        <f t="shared" si="23"/>
        <v>2.0000000000000013</v>
      </c>
      <c r="G41" s="18">
        <f t="shared" si="30"/>
        <v>263.74999999999875</v>
      </c>
      <c r="H41" s="19">
        <f t="shared" si="31"/>
        <v>1.9999999999999785</v>
      </c>
      <c r="I41" s="20">
        <f t="shared" si="24"/>
        <v>4.000000000000003</v>
      </c>
      <c r="J41" s="18">
        <f t="shared" si="32"/>
        <v>264.2499999999983</v>
      </c>
      <c r="K41" s="19">
        <f t="shared" si="33"/>
        <v>2.499999999999968</v>
      </c>
      <c r="L41" s="20">
        <f t="shared" si="25"/>
        <v>6.249999999999999</v>
      </c>
      <c r="M41" s="4">
        <f t="shared" si="12"/>
        <v>265.9000000000008</v>
      </c>
      <c r="N41" s="3">
        <v>0.5</v>
      </c>
      <c r="O41" s="30"/>
      <c r="P41" s="17">
        <f t="shared" si="13"/>
        <v>14.5</v>
      </c>
      <c r="Q41" s="3"/>
      <c r="R41" s="3"/>
      <c r="S41" s="3"/>
      <c r="T41" s="3"/>
    </row>
    <row r="42" spans="1:20" ht="16.5" customHeight="1">
      <c r="A42" s="18">
        <f t="shared" si="26"/>
        <v>262.75999999999965</v>
      </c>
      <c r="B42" s="19">
        <f t="shared" si="27"/>
        <v>1.0099999999999776</v>
      </c>
      <c r="C42" s="20">
        <f t="shared" si="22"/>
        <v>0.5200000000000002</v>
      </c>
      <c r="D42" s="18">
        <f t="shared" si="28"/>
        <v>263.2599999999992</v>
      </c>
      <c r="E42" s="19">
        <f t="shared" si="29"/>
        <v>1.509999999999978</v>
      </c>
      <c r="F42" s="20">
        <f t="shared" si="23"/>
        <v>2.0400000000000014</v>
      </c>
      <c r="G42" s="18">
        <f t="shared" si="30"/>
        <v>263.75999999999874</v>
      </c>
      <c r="H42" s="19">
        <f t="shared" si="31"/>
        <v>2.0099999999999785</v>
      </c>
      <c r="I42" s="20">
        <f t="shared" si="24"/>
        <v>4.040000000000003</v>
      </c>
      <c r="J42" s="18">
        <f t="shared" si="32"/>
        <v>264.2599999999983</v>
      </c>
      <c r="K42" s="19">
        <f t="shared" si="33"/>
        <v>2.509999999999968</v>
      </c>
      <c r="L42" s="20">
        <f t="shared" si="25"/>
        <v>6.299999999999999</v>
      </c>
      <c r="M42" s="4">
        <f t="shared" si="12"/>
        <v>266.0000000000008</v>
      </c>
      <c r="N42" s="30"/>
      <c r="O42" s="30"/>
      <c r="P42" s="17">
        <f t="shared" si="13"/>
        <v>15</v>
      </c>
      <c r="Q42" s="3"/>
      <c r="R42" s="3"/>
      <c r="S42" s="3"/>
      <c r="T42" s="3"/>
    </row>
    <row r="43" spans="1:20" ht="16.5" customHeight="1">
      <c r="A43" s="18">
        <f t="shared" si="26"/>
        <v>262.76999999999964</v>
      </c>
      <c r="B43" s="19">
        <f t="shared" si="27"/>
        <v>1.0199999999999776</v>
      </c>
      <c r="C43" s="20">
        <f t="shared" si="22"/>
        <v>0.5400000000000003</v>
      </c>
      <c r="D43" s="18">
        <f t="shared" si="28"/>
        <v>263.2699999999992</v>
      </c>
      <c r="E43" s="19">
        <f t="shared" si="29"/>
        <v>1.519999999999978</v>
      </c>
      <c r="F43" s="20">
        <f t="shared" si="23"/>
        <v>2.0800000000000014</v>
      </c>
      <c r="G43" s="18">
        <f t="shared" si="30"/>
        <v>263.76999999999873</v>
      </c>
      <c r="H43" s="19">
        <f t="shared" si="31"/>
        <v>2.0199999999999783</v>
      </c>
      <c r="I43" s="20">
        <f t="shared" si="24"/>
        <v>4.080000000000003</v>
      </c>
      <c r="J43" s="18">
        <f t="shared" si="32"/>
        <v>264.2699999999983</v>
      </c>
      <c r="K43" s="19">
        <f t="shared" si="33"/>
        <v>2.5199999999999676</v>
      </c>
      <c r="L43" s="20">
        <f t="shared" si="25"/>
        <v>6.349999999999999</v>
      </c>
      <c r="M43" s="4"/>
      <c r="N43" s="30"/>
      <c r="O43" s="30"/>
      <c r="P43" s="17"/>
      <c r="Q43" s="3"/>
      <c r="R43" s="3"/>
      <c r="S43" s="3"/>
      <c r="T43" s="3"/>
    </row>
    <row r="44" spans="1:20" ht="16.5" customHeight="1">
      <c r="A44" s="18">
        <f t="shared" si="26"/>
        <v>262.77999999999963</v>
      </c>
      <c r="B44" s="19">
        <f t="shared" si="27"/>
        <v>1.0299999999999776</v>
      </c>
      <c r="C44" s="20">
        <f t="shared" si="22"/>
        <v>0.5600000000000003</v>
      </c>
      <c r="D44" s="18">
        <f t="shared" si="28"/>
        <v>263.2799999999992</v>
      </c>
      <c r="E44" s="19">
        <f t="shared" si="29"/>
        <v>1.529999999999978</v>
      </c>
      <c r="F44" s="20">
        <f t="shared" si="23"/>
        <v>2.1200000000000014</v>
      </c>
      <c r="G44" s="18">
        <f t="shared" si="30"/>
        <v>263.7799999999987</v>
      </c>
      <c r="H44" s="19">
        <f t="shared" si="31"/>
        <v>2.029999999999978</v>
      </c>
      <c r="I44" s="20">
        <f t="shared" si="24"/>
        <v>4.120000000000003</v>
      </c>
      <c r="J44" s="18">
        <f t="shared" si="32"/>
        <v>264.27999999999827</v>
      </c>
      <c r="K44" s="19">
        <f t="shared" si="33"/>
        <v>2.5299999999999674</v>
      </c>
      <c r="L44" s="20">
        <f t="shared" si="25"/>
        <v>6.399999999999999</v>
      </c>
      <c r="M44" s="4"/>
      <c r="N44" s="30"/>
      <c r="O44" s="30"/>
      <c r="P44" s="17"/>
      <c r="Q44" s="3"/>
      <c r="R44" s="3"/>
      <c r="S44" s="3"/>
      <c r="T44" s="3"/>
    </row>
    <row r="45" spans="1:20" ht="16.5" customHeight="1">
      <c r="A45" s="21">
        <f t="shared" si="26"/>
        <v>262.7899999999996</v>
      </c>
      <c r="B45" s="22">
        <f t="shared" si="27"/>
        <v>1.0399999999999776</v>
      </c>
      <c r="C45" s="23">
        <f t="shared" si="22"/>
        <v>0.5800000000000003</v>
      </c>
      <c r="D45" s="21">
        <f t="shared" si="28"/>
        <v>263.28999999999917</v>
      </c>
      <c r="E45" s="22">
        <f t="shared" si="29"/>
        <v>1.539999999999978</v>
      </c>
      <c r="F45" s="23">
        <f t="shared" si="23"/>
        <v>2.1600000000000015</v>
      </c>
      <c r="G45" s="21">
        <f t="shared" si="30"/>
        <v>263.7899999999987</v>
      </c>
      <c r="H45" s="22">
        <f t="shared" si="31"/>
        <v>2.039999999999978</v>
      </c>
      <c r="I45" s="23">
        <f t="shared" si="24"/>
        <v>4.160000000000003</v>
      </c>
      <c r="J45" s="21">
        <f t="shared" si="32"/>
        <v>264.28999999999826</v>
      </c>
      <c r="K45" s="22">
        <f t="shared" si="33"/>
        <v>2.539999999999967</v>
      </c>
      <c r="L45" s="23">
        <f t="shared" si="25"/>
        <v>6.449999999999998</v>
      </c>
      <c r="M45" s="4"/>
      <c r="N45" s="30"/>
      <c r="O45" s="30"/>
      <c r="P45" s="31"/>
      <c r="Q45" s="3"/>
      <c r="R45" s="3"/>
      <c r="S45" s="3"/>
      <c r="T45" s="3"/>
    </row>
    <row r="46" spans="1:20" ht="16.5" customHeight="1">
      <c r="A46" s="24">
        <f t="shared" si="26"/>
        <v>262.7999999999996</v>
      </c>
      <c r="B46" s="25">
        <f t="shared" si="27"/>
        <v>1.0499999999999776</v>
      </c>
      <c r="C46" s="26">
        <f t="shared" si="22"/>
        <v>0.6000000000000003</v>
      </c>
      <c r="D46" s="24">
        <f t="shared" si="28"/>
        <v>263.29999999999916</v>
      </c>
      <c r="E46" s="25">
        <f t="shared" si="29"/>
        <v>1.549999999999978</v>
      </c>
      <c r="F46" s="26">
        <f t="shared" si="23"/>
        <v>2.2000000000000015</v>
      </c>
      <c r="G46" s="24">
        <f t="shared" si="30"/>
        <v>263.7999999999987</v>
      </c>
      <c r="H46" s="25">
        <f t="shared" si="31"/>
        <v>2.0499999999999776</v>
      </c>
      <c r="I46" s="26">
        <f t="shared" si="24"/>
        <v>4.200000000000003</v>
      </c>
      <c r="J46" s="24">
        <f t="shared" si="32"/>
        <v>264.29999999999825</v>
      </c>
      <c r="K46" s="25">
        <f t="shared" si="33"/>
        <v>2.549999999999967</v>
      </c>
      <c r="L46" s="26">
        <f t="shared" si="25"/>
        <v>6.499999999999998</v>
      </c>
      <c r="M46" s="4"/>
      <c r="N46" s="30"/>
      <c r="O46" s="30"/>
      <c r="P46" s="31"/>
      <c r="Q46" s="3"/>
      <c r="R46" s="3"/>
      <c r="S46" s="3"/>
      <c r="T46" s="3"/>
    </row>
    <row r="47" spans="1:20" ht="16.5" customHeight="1">
      <c r="A47" s="27">
        <f t="shared" si="26"/>
        <v>262.8099999999996</v>
      </c>
      <c r="B47" s="28">
        <f t="shared" si="27"/>
        <v>1.0599999999999776</v>
      </c>
      <c r="C47" s="29">
        <f aca="true" t="shared" si="34" ref="C47:C55">+C46+$N$10/10</f>
        <v>0.6200000000000003</v>
      </c>
      <c r="D47" s="27">
        <f t="shared" si="28"/>
        <v>263.30999999999915</v>
      </c>
      <c r="E47" s="28">
        <f t="shared" si="29"/>
        <v>1.559999999999978</v>
      </c>
      <c r="F47" s="29">
        <f aca="true" t="shared" si="35" ref="F47:F55">+F46+$N$15/10</f>
        <v>2.2400000000000015</v>
      </c>
      <c r="G47" s="27">
        <f t="shared" si="30"/>
        <v>263.8099999999987</v>
      </c>
      <c r="H47" s="28">
        <f t="shared" si="31"/>
        <v>2.0599999999999774</v>
      </c>
      <c r="I47" s="29">
        <f aca="true" t="shared" si="36" ref="I47:I55">+I46+$N$20/10</f>
        <v>4.240000000000003</v>
      </c>
      <c r="J47" s="27">
        <f t="shared" si="32"/>
        <v>264.30999999999824</v>
      </c>
      <c r="K47" s="28">
        <f t="shared" si="33"/>
        <v>2.5599999999999667</v>
      </c>
      <c r="L47" s="29">
        <f aca="true" t="shared" si="37" ref="L47:L55">+L46+$N$25/10</f>
        <v>6.549999999999998</v>
      </c>
      <c r="M47" s="4"/>
      <c r="N47" s="30"/>
      <c r="O47" s="30"/>
      <c r="P47" s="31"/>
      <c r="Q47" s="3"/>
      <c r="R47" s="3"/>
      <c r="S47" s="3"/>
      <c r="T47" s="3"/>
    </row>
    <row r="48" spans="1:20" ht="16.5" customHeight="1">
      <c r="A48" s="18">
        <f t="shared" si="26"/>
        <v>262.8199999999996</v>
      </c>
      <c r="B48" s="19">
        <f t="shared" si="27"/>
        <v>1.0699999999999776</v>
      </c>
      <c r="C48" s="20">
        <f t="shared" si="34"/>
        <v>0.6400000000000003</v>
      </c>
      <c r="D48" s="18">
        <f t="shared" si="28"/>
        <v>263.31999999999914</v>
      </c>
      <c r="E48" s="19">
        <f t="shared" si="29"/>
        <v>1.569999999999978</v>
      </c>
      <c r="F48" s="20">
        <f t="shared" si="35"/>
        <v>2.2800000000000016</v>
      </c>
      <c r="G48" s="18">
        <f t="shared" si="30"/>
        <v>263.8199999999987</v>
      </c>
      <c r="H48" s="19">
        <f t="shared" si="31"/>
        <v>2.069999999999977</v>
      </c>
      <c r="I48" s="20">
        <f t="shared" si="36"/>
        <v>4.280000000000003</v>
      </c>
      <c r="J48" s="18">
        <f t="shared" si="32"/>
        <v>264.31999999999823</v>
      </c>
      <c r="K48" s="19">
        <f t="shared" si="33"/>
        <v>2.5699999999999665</v>
      </c>
      <c r="L48" s="20">
        <f t="shared" si="37"/>
        <v>6.599999999999998</v>
      </c>
      <c r="M48" s="4"/>
      <c r="N48" s="30"/>
      <c r="O48" s="30"/>
      <c r="P48" s="31"/>
      <c r="Q48" s="3"/>
      <c r="R48" s="3"/>
      <c r="S48" s="3"/>
      <c r="T48" s="3"/>
    </row>
    <row r="49" spans="1:20" ht="16.5" customHeight="1">
      <c r="A49" s="18">
        <f t="shared" si="26"/>
        <v>262.8299999999996</v>
      </c>
      <c r="B49" s="19">
        <f t="shared" si="27"/>
        <v>1.0799999999999776</v>
      </c>
      <c r="C49" s="20">
        <f t="shared" si="34"/>
        <v>0.6600000000000004</v>
      </c>
      <c r="D49" s="18">
        <f t="shared" si="28"/>
        <v>263.32999999999913</v>
      </c>
      <c r="E49" s="19">
        <f t="shared" si="29"/>
        <v>1.579999999999978</v>
      </c>
      <c r="F49" s="20">
        <f t="shared" si="35"/>
        <v>2.3200000000000016</v>
      </c>
      <c r="G49" s="18">
        <f t="shared" si="30"/>
        <v>263.8299999999987</v>
      </c>
      <c r="H49" s="19">
        <f t="shared" si="31"/>
        <v>2.079999999999977</v>
      </c>
      <c r="I49" s="20">
        <f t="shared" si="36"/>
        <v>4.320000000000003</v>
      </c>
      <c r="J49" s="18">
        <f t="shared" si="32"/>
        <v>264.3299999999982</v>
      </c>
      <c r="K49" s="19">
        <f t="shared" si="33"/>
        <v>2.5799999999999663</v>
      </c>
      <c r="L49" s="20">
        <f t="shared" si="37"/>
        <v>6.649999999999998</v>
      </c>
      <c r="M49" s="4"/>
      <c r="N49" s="30"/>
      <c r="O49" s="30"/>
      <c r="P49" s="31"/>
      <c r="Q49" s="3"/>
      <c r="R49" s="3"/>
      <c r="S49" s="3"/>
      <c r="T49" s="3"/>
    </row>
    <row r="50" spans="1:20" ht="16.5" customHeight="1">
      <c r="A50" s="18">
        <f t="shared" si="26"/>
        <v>262.8399999999996</v>
      </c>
      <c r="B50" s="19">
        <f t="shared" si="27"/>
        <v>1.0899999999999777</v>
      </c>
      <c r="C50" s="20">
        <f t="shared" si="34"/>
        <v>0.6800000000000004</v>
      </c>
      <c r="D50" s="18">
        <f t="shared" si="28"/>
        <v>263.3399999999991</v>
      </c>
      <c r="E50" s="19">
        <f t="shared" si="29"/>
        <v>1.589999999999978</v>
      </c>
      <c r="F50" s="20">
        <f t="shared" si="35"/>
        <v>2.3600000000000017</v>
      </c>
      <c r="G50" s="18">
        <f t="shared" si="30"/>
        <v>263.83999999999867</v>
      </c>
      <c r="H50" s="19">
        <f t="shared" si="31"/>
        <v>2.0899999999999768</v>
      </c>
      <c r="I50" s="20">
        <f t="shared" si="36"/>
        <v>4.360000000000003</v>
      </c>
      <c r="J50" s="18">
        <f t="shared" si="32"/>
        <v>264.3399999999982</v>
      </c>
      <c r="K50" s="19">
        <f t="shared" si="33"/>
        <v>2.589999999999966</v>
      </c>
      <c r="L50" s="20">
        <f t="shared" si="37"/>
        <v>6.6999999999999975</v>
      </c>
      <c r="M50" s="4"/>
      <c r="N50" s="30"/>
      <c r="O50" s="30"/>
      <c r="P50" s="31"/>
      <c r="Q50" s="3"/>
      <c r="R50" s="3"/>
      <c r="S50" s="3"/>
      <c r="T50" s="3"/>
    </row>
    <row r="51" spans="1:20" ht="16.5" customHeight="1">
      <c r="A51" s="18">
        <f t="shared" si="26"/>
        <v>262.84999999999957</v>
      </c>
      <c r="B51" s="19">
        <f t="shared" si="27"/>
        <v>1.0999999999999777</v>
      </c>
      <c r="C51" s="20">
        <f t="shared" si="34"/>
        <v>0.7000000000000004</v>
      </c>
      <c r="D51" s="32">
        <f t="shared" si="28"/>
        <v>263.3499999999991</v>
      </c>
      <c r="E51" s="33">
        <f t="shared" si="29"/>
        <v>1.599999999999978</v>
      </c>
      <c r="F51" s="34">
        <f t="shared" si="35"/>
        <v>2.4000000000000017</v>
      </c>
      <c r="G51" s="18">
        <f t="shared" si="30"/>
        <v>263.84999999999866</v>
      </c>
      <c r="H51" s="19">
        <f t="shared" si="31"/>
        <v>2.0999999999999766</v>
      </c>
      <c r="I51" s="20">
        <f t="shared" si="36"/>
        <v>4.400000000000003</v>
      </c>
      <c r="J51" s="32">
        <f t="shared" si="32"/>
        <v>264.3499999999982</v>
      </c>
      <c r="K51" s="33">
        <f t="shared" si="33"/>
        <v>2.599999999999966</v>
      </c>
      <c r="L51" s="34">
        <f t="shared" si="37"/>
        <v>6.749999999999997</v>
      </c>
      <c r="M51" s="4"/>
      <c r="N51" s="30"/>
      <c r="O51" s="30"/>
      <c r="P51" s="31"/>
      <c r="Q51" s="3"/>
      <c r="R51" s="3"/>
      <c r="S51" s="3"/>
      <c r="T51" s="3"/>
    </row>
    <row r="52" spans="1:20" ht="16.5" customHeight="1">
      <c r="A52" s="18">
        <f t="shared" si="26"/>
        <v>262.85999999999956</v>
      </c>
      <c r="B52" s="19">
        <f t="shared" si="27"/>
        <v>1.1099999999999777</v>
      </c>
      <c r="C52" s="20">
        <f t="shared" si="34"/>
        <v>0.7200000000000004</v>
      </c>
      <c r="D52" s="18">
        <f t="shared" si="28"/>
        <v>263.3599999999991</v>
      </c>
      <c r="E52" s="19">
        <f t="shared" si="29"/>
        <v>1.6099999999999781</v>
      </c>
      <c r="F52" s="20">
        <f t="shared" si="35"/>
        <v>2.4400000000000017</v>
      </c>
      <c r="G52" s="18">
        <f t="shared" si="30"/>
        <v>263.85999999999865</v>
      </c>
      <c r="H52" s="19">
        <f t="shared" si="31"/>
        <v>2.1099999999999763</v>
      </c>
      <c r="I52" s="20">
        <f t="shared" si="36"/>
        <v>4.440000000000003</v>
      </c>
      <c r="J52" s="18">
        <f t="shared" si="32"/>
        <v>264.3599999999982</v>
      </c>
      <c r="K52" s="19">
        <f t="shared" si="33"/>
        <v>2.6099999999999657</v>
      </c>
      <c r="L52" s="20">
        <f t="shared" si="37"/>
        <v>6.799999999999997</v>
      </c>
      <c r="M52" s="4"/>
      <c r="N52" s="30"/>
      <c r="O52" s="30"/>
      <c r="P52" s="31"/>
      <c r="Q52" s="3"/>
      <c r="R52" s="3"/>
      <c r="S52" s="3"/>
      <c r="T52" s="3"/>
    </row>
    <row r="53" spans="1:20" ht="16.5" customHeight="1">
      <c r="A53" s="18">
        <f t="shared" si="26"/>
        <v>262.86999999999955</v>
      </c>
      <c r="B53" s="19">
        <f t="shared" si="27"/>
        <v>1.1199999999999777</v>
      </c>
      <c r="C53" s="20">
        <f t="shared" si="34"/>
        <v>0.7400000000000004</v>
      </c>
      <c r="D53" s="18">
        <f t="shared" si="28"/>
        <v>263.3699999999991</v>
      </c>
      <c r="E53" s="19">
        <f t="shared" si="29"/>
        <v>1.6199999999999781</v>
      </c>
      <c r="F53" s="20">
        <f t="shared" si="35"/>
        <v>2.4800000000000018</v>
      </c>
      <c r="G53" s="18">
        <f t="shared" si="30"/>
        <v>263.86999999999864</v>
      </c>
      <c r="H53" s="19">
        <f t="shared" si="31"/>
        <v>2.119999999999976</v>
      </c>
      <c r="I53" s="20">
        <f t="shared" si="36"/>
        <v>4.480000000000003</v>
      </c>
      <c r="J53" s="18">
        <f t="shared" si="32"/>
        <v>264.3699999999982</v>
      </c>
      <c r="K53" s="19">
        <f t="shared" si="33"/>
        <v>2.6199999999999655</v>
      </c>
      <c r="L53" s="20">
        <f t="shared" si="37"/>
        <v>6.849999999999997</v>
      </c>
      <c r="M53" s="4"/>
      <c r="N53" s="30"/>
      <c r="O53" s="30"/>
      <c r="P53" s="31"/>
      <c r="Q53" s="3"/>
      <c r="R53" s="3"/>
      <c r="S53" s="3"/>
      <c r="T53" s="3"/>
    </row>
    <row r="54" spans="1:20" ht="16.5" customHeight="1">
      <c r="A54" s="18">
        <f t="shared" si="26"/>
        <v>262.87999999999954</v>
      </c>
      <c r="B54" s="19">
        <f t="shared" si="27"/>
        <v>1.1299999999999777</v>
      </c>
      <c r="C54" s="20">
        <f t="shared" si="34"/>
        <v>0.7600000000000005</v>
      </c>
      <c r="D54" s="18">
        <f t="shared" si="28"/>
        <v>263.3799999999991</v>
      </c>
      <c r="E54" s="19">
        <f t="shared" si="29"/>
        <v>1.6299999999999781</v>
      </c>
      <c r="F54" s="20">
        <f t="shared" si="35"/>
        <v>2.520000000000002</v>
      </c>
      <c r="G54" s="18">
        <f t="shared" si="30"/>
        <v>263.87999999999863</v>
      </c>
      <c r="H54" s="19">
        <f t="shared" si="31"/>
        <v>2.129999999999976</v>
      </c>
      <c r="I54" s="20">
        <f t="shared" si="36"/>
        <v>4.520000000000003</v>
      </c>
      <c r="J54" s="18">
        <f t="shared" si="32"/>
        <v>264.3799999999982</v>
      </c>
      <c r="K54" s="19">
        <f t="shared" si="33"/>
        <v>2.6299999999999653</v>
      </c>
      <c r="L54" s="20">
        <f t="shared" si="37"/>
        <v>6.899999999999997</v>
      </c>
      <c r="M54" s="4"/>
      <c r="N54" s="30"/>
      <c r="O54" s="30"/>
      <c r="P54" s="31"/>
      <c r="Q54" s="3"/>
      <c r="R54" s="3"/>
      <c r="S54" s="3"/>
      <c r="T54" s="3"/>
    </row>
    <row r="55" spans="1:20" ht="16.5" customHeight="1">
      <c r="A55" s="24">
        <f t="shared" si="26"/>
        <v>262.88999999999953</v>
      </c>
      <c r="B55" s="25">
        <f t="shared" si="27"/>
        <v>1.1399999999999777</v>
      </c>
      <c r="C55" s="26">
        <f t="shared" si="34"/>
        <v>0.7800000000000005</v>
      </c>
      <c r="D55" s="24">
        <f t="shared" si="28"/>
        <v>263.3899999999991</v>
      </c>
      <c r="E55" s="25">
        <f t="shared" si="29"/>
        <v>1.6399999999999781</v>
      </c>
      <c r="F55" s="26">
        <f t="shared" si="35"/>
        <v>2.560000000000002</v>
      </c>
      <c r="G55" s="24">
        <f t="shared" si="30"/>
        <v>263.8899999999986</v>
      </c>
      <c r="H55" s="25">
        <f t="shared" si="31"/>
        <v>2.1399999999999757</v>
      </c>
      <c r="I55" s="26">
        <f t="shared" si="36"/>
        <v>4.560000000000003</v>
      </c>
      <c r="J55" s="24">
        <f t="shared" si="32"/>
        <v>264.38999999999817</v>
      </c>
      <c r="K55" s="25">
        <f t="shared" si="33"/>
        <v>2.639999999999965</v>
      </c>
      <c r="L55" s="26">
        <f t="shared" si="37"/>
        <v>6.949999999999997</v>
      </c>
      <c r="M55" s="4"/>
      <c r="N55" s="30"/>
      <c r="O55" s="30"/>
      <c r="P55" s="31"/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1"/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1"/>
      <c r="Q57" s="3"/>
      <c r="R57" s="3"/>
      <c r="S57" s="3"/>
      <c r="T57" s="3"/>
    </row>
    <row r="58" spans="1:20" ht="21" customHeight="1">
      <c r="A58" s="9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1"/>
      <c r="Q58" s="3"/>
      <c r="R58" s="3"/>
      <c r="S58" s="3"/>
      <c r="T58" s="3"/>
    </row>
    <row r="59" spans="1:20" ht="21" customHeight="1">
      <c r="A59" s="11" t="s">
        <v>1</v>
      </c>
      <c r="B59" s="11" t="s">
        <v>1</v>
      </c>
      <c r="C59" s="11" t="s">
        <v>2</v>
      </c>
      <c r="D59" s="11" t="s">
        <v>1</v>
      </c>
      <c r="E59" s="11" t="s">
        <v>1</v>
      </c>
      <c r="F59" s="11" t="s">
        <v>2</v>
      </c>
      <c r="G59" s="11" t="s">
        <v>1</v>
      </c>
      <c r="H59" s="11" t="s">
        <v>1</v>
      </c>
      <c r="I59" s="11" t="s">
        <v>2</v>
      </c>
      <c r="J59" s="11" t="s">
        <v>1</v>
      </c>
      <c r="K59" s="11" t="s">
        <v>1</v>
      </c>
      <c r="L59" s="11" t="s">
        <v>2</v>
      </c>
      <c r="M59" s="4"/>
      <c r="N59" s="3"/>
      <c r="O59" s="3"/>
      <c r="P59" s="31"/>
      <c r="Q59" s="3"/>
      <c r="R59" s="3"/>
      <c r="S59" s="3"/>
      <c r="T59" s="3"/>
    </row>
    <row r="60" spans="1:20" ht="21" customHeight="1">
      <c r="A60" s="12" t="s">
        <v>3</v>
      </c>
      <c r="B60" s="12" t="s">
        <v>4</v>
      </c>
      <c r="C60" s="12" t="s">
        <v>5</v>
      </c>
      <c r="D60" s="12" t="s">
        <v>3</v>
      </c>
      <c r="E60" s="12" t="s">
        <v>4</v>
      </c>
      <c r="F60" s="12" t="s">
        <v>5</v>
      </c>
      <c r="G60" s="12" t="s">
        <v>3</v>
      </c>
      <c r="H60" s="12" t="s">
        <v>4</v>
      </c>
      <c r="I60" s="12" t="s">
        <v>5</v>
      </c>
      <c r="J60" s="12" t="s">
        <v>3</v>
      </c>
      <c r="K60" s="12" t="s">
        <v>4</v>
      </c>
      <c r="L60" s="12" t="s">
        <v>5</v>
      </c>
      <c r="M60" s="4"/>
      <c r="N60" s="3"/>
      <c r="O60" s="3"/>
      <c r="P60" s="31"/>
      <c r="Q60" s="3"/>
      <c r="R60" s="3"/>
      <c r="S60" s="3"/>
      <c r="T60" s="3"/>
    </row>
    <row r="61" spans="1:20" ht="16.5" customHeight="1">
      <c r="A61" s="14">
        <f>+J55+0.01</f>
        <v>264.39999999999816</v>
      </c>
      <c r="B61" s="14">
        <f>K55+0.01</f>
        <v>2.649999999999965</v>
      </c>
      <c r="C61" s="16">
        <f>+L55+$N$25/10</f>
        <v>6.9999999999999964</v>
      </c>
      <c r="D61" s="14">
        <f>+A110+0.01</f>
        <v>264.8999999999977</v>
      </c>
      <c r="E61" s="35">
        <f>B110+0.01</f>
        <v>3.149999999999954</v>
      </c>
      <c r="F61" s="16">
        <f>+C110+$N$30/10</f>
        <v>9.500000000000014</v>
      </c>
      <c r="G61" s="14">
        <f>+D110+0.01</f>
        <v>265.39999999999725</v>
      </c>
      <c r="H61" s="15">
        <f>E110+0.01</f>
        <v>3.6499999999999435</v>
      </c>
      <c r="I61" s="23">
        <f>+F110+$N$35/10</f>
        <v>12.00000000000005</v>
      </c>
      <c r="J61" s="14">
        <f>+G110+0.01</f>
        <v>265.8999999999968</v>
      </c>
      <c r="K61" s="15">
        <f>H110+0.01</f>
        <v>4.149999999999933</v>
      </c>
      <c r="L61" s="23">
        <f>+I110+$N$40/10</f>
        <v>14.500000000000085</v>
      </c>
      <c r="M61" s="4"/>
      <c r="N61" s="3"/>
      <c r="O61" s="3"/>
      <c r="P61" s="31"/>
      <c r="Q61" s="3"/>
      <c r="R61" s="3"/>
      <c r="S61" s="3"/>
      <c r="T61" s="3"/>
    </row>
    <row r="62" spans="1:20" ht="16.5" customHeight="1">
      <c r="A62" s="18">
        <f aca="true" t="shared" si="38" ref="A62:A93">+A61+0.01</f>
        <v>264.40999999999815</v>
      </c>
      <c r="B62" s="18">
        <f aca="true" t="shared" si="39" ref="B62:B93">B61+0.01</f>
        <v>2.6599999999999646</v>
      </c>
      <c r="C62" s="20">
        <f aca="true" t="shared" si="40" ref="C62:C71">+C61+$N$26/10</f>
        <v>7.049999999999996</v>
      </c>
      <c r="D62" s="36">
        <f aca="true" t="shared" si="41" ref="D62:D93">+D61+0.01</f>
        <v>264.9099999999977</v>
      </c>
      <c r="E62" s="19">
        <f aca="true" t="shared" si="42" ref="E62:E93">E61+0.01</f>
        <v>3.159999999999954</v>
      </c>
      <c r="F62" s="37">
        <f aca="true" t="shared" si="43" ref="F62:F71">+F61+$N$31/10</f>
        <v>9.550000000000015</v>
      </c>
      <c r="G62" s="18">
        <f aca="true" t="shared" si="44" ref="G62:G93">+G61+0.01</f>
        <v>265.40999999999724</v>
      </c>
      <c r="H62" s="19">
        <f aca="true" t="shared" si="45" ref="H62:H93">H61+0.01</f>
        <v>3.6599999999999433</v>
      </c>
      <c r="I62" s="20">
        <f>+I61+$N$36/10</f>
        <v>12.05000000000005</v>
      </c>
      <c r="J62" s="18">
        <f aca="true" t="shared" si="46" ref="J62:J93">+J61+0.01</f>
        <v>265.9099999999968</v>
      </c>
      <c r="K62" s="19">
        <f aca="true" t="shared" si="47" ref="K62:K93">K61+0.01</f>
        <v>4.159999999999933</v>
      </c>
      <c r="L62" s="20">
        <f>+L61+$N$41/10</f>
        <v>14.550000000000086</v>
      </c>
      <c r="M62" s="4"/>
      <c r="N62" s="3"/>
      <c r="O62" s="3"/>
      <c r="P62" s="31"/>
      <c r="Q62" s="3"/>
      <c r="R62" s="3"/>
      <c r="S62" s="3"/>
      <c r="T62" s="3"/>
    </row>
    <row r="63" spans="1:20" ht="16.5" customHeight="1">
      <c r="A63" s="18">
        <f t="shared" si="38"/>
        <v>264.41999999999814</v>
      </c>
      <c r="B63" s="18">
        <f t="shared" si="39"/>
        <v>2.6699999999999644</v>
      </c>
      <c r="C63" s="20">
        <f t="shared" si="40"/>
        <v>7.099999999999996</v>
      </c>
      <c r="D63" s="18">
        <f t="shared" si="41"/>
        <v>264.9199999999977</v>
      </c>
      <c r="E63" s="19">
        <f t="shared" si="42"/>
        <v>3.1699999999999537</v>
      </c>
      <c r="F63" s="20">
        <f t="shared" si="43"/>
        <v>9.600000000000016</v>
      </c>
      <c r="G63" s="18">
        <f t="shared" si="44"/>
        <v>265.41999999999723</v>
      </c>
      <c r="H63" s="19">
        <f t="shared" si="45"/>
        <v>3.669999999999943</v>
      </c>
      <c r="I63" s="20">
        <f aca="true" t="shared" si="48" ref="I63:I71">+I62+$N$36/10</f>
        <v>12.100000000000051</v>
      </c>
      <c r="J63" s="18">
        <f t="shared" si="46"/>
        <v>265.9199999999968</v>
      </c>
      <c r="K63" s="19">
        <f t="shared" si="47"/>
        <v>4.169999999999932</v>
      </c>
      <c r="L63" s="20">
        <f aca="true" t="shared" si="49" ref="L63:L71">+L62+$N$41/10</f>
        <v>14.600000000000087</v>
      </c>
      <c r="M63" s="4"/>
      <c r="N63" s="3"/>
      <c r="O63" s="3"/>
      <c r="P63" s="31"/>
      <c r="Q63" s="3"/>
      <c r="R63" s="3"/>
      <c r="S63" s="3"/>
      <c r="T63" s="3"/>
    </row>
    <row r="64" spans="1:20" ht="16.5" customHeight="1">
      <c r="A64" s="18">
        <f t="shared" si="38"/>
        <v>264.42999999999813</v>
      </c>
      <c r="B64" s="18">
        <f t="shared" si="39"/>
        <v>2.679999999999964</v>
      </c>
      <c r="C64" s="20">
        <f t="shared" si="40"/>
        <v>7.149999999999996</v>
      </c>
      <c r="D64" s="18">
        <f t="shared" si="41"/>
        <v>264.9299999999977</v>
      </c>
      <c r="E64" s="19">
        <f t="shared" si="42"/>
        <v>3.1799999999999535</v>
      </c>
      <c r="F64" s="20">
        <f t="shared" si="43"/>
        <v>9.650000000000016</v>
      </c>
      <c r="G64" s="18">
        <f t="shared" si="44"/>
        <v>265.4299999999972</v>
      </c>
      <c r="H64" s="19">
        <f t="shared" si="45"/>
        <v>3.679999999999943</v>
      </c>
      <c r="I64" s="20">
        <f t="shared" si="48"/>
        <v>12.150000000000052</v>
      </c>
      <c r="J64" s="18">
        <f t="shared" si="46"/>
        <v>265.92999999999677</v>
      </c>
      <c r="K64" s="19">
        <f t="shared" si="47"/>
        <v>4.179999999999932</v>
      </c>
      <c r="L64" s="20">
        <f t="shared" si="49"/>
        <v>14.650000000000087</v>
      </c>
      <c r="M64" s="4"/>
      <c r="N64" s="3"/>
      <c r="O64" s="3"/>
      <c r="P64" s="31"/>
      <c r="Q64" s="3"/>
      <c r="R64" s="3"/>
      <c r="S64" s="3"/>
      <c r="T64" s="3"/>
    </row>
    <row r="65" spans="1:20" ht="16.5" customHeight="1">
      <c r="A65" s="18">
        <f t="shared" si="38"/>
        <v>264.4399999999981</v>
      </c>
      <c r="B65" s="18">
        <f t="shared" si="39"/>
        <v>2.689999999999964</v>
      </c>
      <c r="C65" s="20">
        <f t="shared" si="40"/>
        <v>7.199999999999996</v>
      </c>
      <c r="D65" s="18">
        <f t="shared" si="41"/>
        <v>264.93999999999767</v>
      </c>
      <c r="E65" s="19">
        <f t="shared" si="42"/>
        <v>3.1899999999999533</v>
      </c>
      <c r="F65" s="20">
        <f t="shared" si="43"/>
        <v>9.700000000000017</v>
      </c>
      <c r="G65" s="18">
        <f t="shared" si="44"/>
        <v>265.4399999999972</v>
      </c>
      <c r="H65" s="19">
        <f t="shared" si="45"/>
        <v>3.6899999999999427</v>
      </c>
      <c r="I65" s="20">
        <f t="shared" si="48"/>
        <v>12.200000000000053</v>
      </c>
      <c r="J65" s="18">
        <f t="shared" si="46"/>
        <v>265.93999999999676</v>
      </c>
      <c r="K65" s="19">
        <f t="shared" si="47"/>
        <v>4.189999999999932</v>
      </c>
      <c r="L65" s="20">
        <f t="shared" si="49"/>
        <v>14.700000000000088</v>
      </c>
      <c r="M65" s="4"/>
      <c r="N65" s="3"/>
      <c r="O65" s="3"/>
      <c r="P65" s="31"/>
      <c r="Q65" s="3"/>
      <c r="R65" s="3"/>
      <c r="S65" s="3"/>
      <c r="T65" s="3"/>
    </row>
    <row r="66" spans="1:20" ht="16.5" customHeight="1">
      <c r="A66" s="18">
        <f t="shared" si="38"/>
        <v>264.4499999999981</v>
      </c>
      <c r="B66" s="18">
        <f t="shared" si="39"/>
        <v>2.6999999999999638</v>
      </c>
      <c r="C66" s="20">
        <f t="shared" si="40"/>
        <v>7.249999999999996</v>
      </c>
      <c r="D66" s="18">
        <f t="shared" si="41"/>
        <v>264.94999999999766</v>
      </c>
      <c r="E66" s="19">
        <f t="shared" si="42"/>
        <v>3.199999999999953</v>
      </c>
      <c r="F66" s="20">
        <f t="shared" si="43"/>
        <v>9.750000000000018</v>
      </c>
      <c r="G66" s="18">
        <f t="shared" si="44"/>
        <v>265.4499999999972</v>
      </c>
      <c r="H66" s="19">
        <f t="shared" si="45"/>
        <v>3.6999999999999424</v>
      </c>
      <c r="I66" s="20">
        <f t="shared" si="48"/>
        <v>12.250000000000053</v>
      </c>
      <c r="J66" s="18">
        <f t="shared" si="46"/>
        <v>265.94999999999675</v>
      </c>
      <c r="K66" s="19">
        <f t="shared" si="47"/>
        <v>4.199999999999932</v>
      </c>
      <c r="L66" s="20">
        <f t="shared" si="49"/>
        <v>14.750000000000089</v>
      </c>
      <c r="M66" s="4"/>
      <c r="N66" s="3"/>
      <c r="O66" s="3"/>
      <c r="P66" s="31"/>
      <c r="Q66" s="3"/>
      <c r="R66" s="3"/>
      <c r="S66" s="3"/>
      <c r="T66" s="3"/>
    </row>
    <row r="67" spans="1:20" ht="16.5" customHeight="1">
      <c r="A67" s="18">
        <f t="shared" si="38"/>
        <v>264.4599999999981</v>
      </c>
      <c r="B67" s="18">
        <f t="shared" si="39"/>
        <v>2.7099999999999635</v>
      </c>
      <c r="C67" s="20">
        <f t="shared" si="40"/>
        <v>7.299999999999995</v>
      </c>
      <c r="D67" s="18">
        <f t="shared" si="41"/>
        <v>264.95999999999765</v>
      </c>
      <c r="E67" s="19">
        <f t="shared" si="42"/>
        <v>3.209999999999953</v>
      </c>
      <c r="F67" s="20">
        <f t="shared" si="43"/>
        <v>9.800000000000018</v>
      </c>
      <c r="G67" s="18">
        <f t="shared" si="44"/>
        <v>265.4599999999972</v>
      </c>
      <c r="H67" s="19">
        <f t="shared" si="45"/>
        <v>3.7099999999999422</v>
      </c>
      <c r="I67" s="20">
        <f t="shared" si="48"/>
        <v>12.300000000000054</v>
      </c>
      <c r="J67" s="18">
        <f t="shared" si="46"/>
        <v>265.95999999999674</v>
      </c>
      <c r="K67" s="19">
        <f t="shared" si="47"/>
        <v>4.209999999999932</v>
      </c>
      <c r="L67" s="20">
        <f t="shared" si="49"/>
        <v>14.80000000000009</v>
      </c>
      <c r="M67" s="4"/>
      <c r="N67" s="3"/>
      <c r="O67" s="3"/>
      <c r="P67" s="31"/>
      <c r="Q67" s="3"/>
      <c r="R67" s="3"/>
      <c r="S67" s="3"/>
      <c r="T67" s="3"/>
    </row>
    <row r="68" spans="1:20" ht="16.5" customHeight="1">
      <c r="A68" s="18">
        <f t="shared" si="38"/>
        <v>264.4699999999981</v>
      </c>
      <c r="B68" s="18">
        <f t="shared" si="39"/>
        <v>2.7199999999999633</v>
      </c>
      <c r="C68" s="20">
        <f t="shared" si="40"/>
        <v>7.349999999999995</v>
      </c>
      <c r="D68" s="18">
        <f t="shared" si="41"/>
        <v>264.96999999999764</v>
      </c>
      <c r="E68" s="19">
        <f t="shared" si="42"/>
        <v>3.2199999999999527</v>
      </c>
      <c r="F68" s="20">
        <f t="shared" si="43"/>
        <v>9.85000000000002</v>
      </c>
      <c r="G68" s="18">
        <f t="shared" si="44"/>
        <v>265.4699999999972</v>
      </c>
      <c r="H68" s="19">
        <f t="shared" si="45"/>
        <v>3.719999999999942</v>
      </c>
      <c r="I68" s="20">
        <f t="shared" si="48"/>
        <v>12.350000000000055</v>
      </c>
      <c r="J68" s="18">
        <f t="shared" si="46"/>
        <v>265.96999999999673</v>
      </c>
      <c r="K68" s="19">
        <f t="shared" si="47"/>
        <v>4.219999999999931</v>
      </c>
      <c r="L68" s="20">
        <f t="shared" si="49"/>
        <v>14.85000000000009</v>
      </c>
      <c r="M68" s="4"/>
      <c r="N68" s="3"/>
      <c r="O68" s="3"/>
      <c r="P68" s="31"/>
      <c r="Q68" s="3"/>
      <c r="R68" s="3"/>
      <c r="S68" s="3"/>
      <c r="T68" s="3"/>
    </row>
    <row r="69" spans="1:20" ht="16.5" customHeight="1">
      <c r="A69" s="18">
        <f t="shared" si="38"/>
        <v>264.4799999999981</v>
      </c>
      <c r="B69" s="18">
        <f t="shared" si="39"/>
        <v>2.729999999999963</v>
      </c>
      <c r="C69" s="20">
        <f t="shared" si="40"/>
        <v>7.399999999999995</v>
      </c>
      <c r="D69" s="18">
        <f t="shared" si="41"/>
        <v>264.97999999999763</v>
      </c>
      <c r="E69" s="19">
        <f t="shared" si="42"/>
        <v>3.2299999999999525</v>
      </c>
      <c r="F69" s="20">
        <f t="shared" si="43"/>
        <v>9.90000000000002</v>
      </c>
      <c r="G69" s="18">
        <f t="shared" si="44"/>
        <v>265.4799999999972</v>
      </c>
      <c r="H69" s="19">
        <f t="shared" si="45"/>
        <v>3.729999999999942</v>
      </c>
      <c r="I69" s="20">
        <f t="shared" si="48"/>
        <v>12.400000000000055</v>
      </c>
      <c r="J69" s="18">
        <f t="shared" si="46"/>
        <v>265.9799999999967</v>
      </c>
      <c r="K69" s="19">
        <f t="shared" si="47"/>
        <v>4.229999999999931</v>
      </c>
      <c r="L69" s="20">
        <f t="shared" si="49"/>
        <v>14.900000000000091</v>
      </c>
      <c r="M69" s="4"/>
      <c r="N69" s="3"/>
      <c r="O69" s="3"/>
      <c r="P69" s="31"/>
      <c r="Q69" s="3"/>
      <c r="R69" s="3"/>
      <c r="S69" s="3"/>
      <c r="T69" s="3"/>
    </row>
    <row r="70" spans="1:20" ht="16.5" customHeight="1">
      <c r="A70" s="21">
        <f t="shared" si="38"/>
        <v>264.4899999999981</v>
      </c>
      <c r="B70" s="21">
        <f t="shared" si="39"/>
        <v>2.739999999999963</v>
      </c>
      <c r="C70" s="23">
        <f t="shared" si="40"/>
        <v>7.449999999999995</v>
      </c>
      <c r="D70" s="21">
        <f t="shared" si="41"/>
        <v>264.9899999999976</v>
      </c>
      <c r="E70" s="22">
        <f t="shared" si="42"/>
        <v>3.2399999999999523</v>
      </c>
      <c r="F70" s="23">
        <f t="shared" si="43"/>
        <v>9.95000000000002</v>
      </c>
      <c r="G70" s="21">
        <f t="shared" si="44"/>
        <v>265.48999999999717</v>
      </c>
      <c r="H70" s="22">
        <f t="shared" si="45"/>
        <v>3.7399999999999416</v>
      </c>
      <c r="I70" s="20">
        <f t="shared" si="48"/>
        <v>12.450000000000056</v>
      </c>
      <c r="J70" s="21">
        <f t="shared" si="46"/>
        <v>265.9899999999967</v>
      </c>
      <c r="K70" s="22">
        <f t="shared" si="47"/>
        <v>4.239999999999931</v>
      </c>
      <c r="L70" s="20">
        <f t="shared" si="49"/>
        <v>14.950000000000092</v>
      </c>
      <c r="M70" s="4"/>
      <c r="N70" s="3"/>
      <c r="O70" s="3"/>
      <c r="P70" s="31"/>
      <c r="Q70" s="3"/>
      <c r="R70" s="3"/>
      <c r="S70" s="3"/>
      <c r="T70" s="3"/>
    </row>
    <row r="71" spans="1:20" ht="16.5" customHeight="1">
      <c r="A71" s="24">
        <f t="shared" si="38"/>
        <v>264.49999999999807</v>
      </c>
      <c r="B71" s="24">
        <f t="shared" si="39"/>
        <v>2.7499999999999627</v>
      </c>
      <c r="C71" s="26">
        <f t="shared" si="40"/>
        <v>7.499999999999995</v>
      </c>
      <c r="D71" s="24">
        <f t="shared" si="41"/>
        <v>264.9999999999976</v>
      </c>
      <c r="E71" s="25">
        <f t="shared" si="42"/>
        <v>3.249999999999952</v>
      </c>
      <c r="F71" s="26">
        <f t="shared" si="43"/>
        <v>10.000000000000021</v>
      </c>
      <c r="G71" s="24">
        <f t="shared" si="44"/>
        <v>265.49999999999716</v>
      </c>
      <c r="H71" s="25">
        <f t="shared" si="45"/>
        <v>3.7499999999999414</v>
      </c>
      <c r="I71" s="26">
        <f t="shared" si="48"/>
        <v>12.500000000000057</v>
      </c>
      <c r="J71" s="24">
        <f t="shared" si="46"/>
        <v>265.9999999999967</v>
      </c>
      <c r="K71" s="25">
        <f t="shared" si="47"/>
        <v>4.249999999999931</v>
      </c>
      <c r="L71" s="26">
        <f t="shared" si="49"/>
        <v>15.000000000000092</v>
      </c>
      <c r="M71" s="4"/>
      <c r="N71" s="3"/>
      <c r="O71" s="3"/>
      <c r="P71" s="31"/>
      <c r="Q71" s="3"/>
      <c r="R71" s="3"/>
      <c r="S71" s="3"/>
      <c r="T71" s="3"/>
    </row>
    <row r="72" spans="1:20" ht="16.5" customHeight="1">
      <c r="A72" s="27">
        <f t="shared" si="38"/>
        <v>264.50999999999806</v>
      </c>
      <c r="B72" s="27">
        <f t="shared" si="39"/>
        <v>2.7599999999999625</v>
      </c>
      <c r="C72" s="29">
        <f aca="true" t="shared" si="50" ref="C72:C81">+C71+$N$27/10</f>
        <v>7.5499999999999945</v>
      </c>
      <c r="D72" s="27">
        <f t="shared" si="41"/>
        <v>265.0099999999976</v>
      </c>
      <c r="E72" s="28">
        <f t="shared" si="42"/>
        <v>3.259999999999952</v>
      </c>
      <c r="F72" s="29">
        <f aca="true" t="shared" si="51" ref="F72:F81">+F71+$N$32/10</f>
        <v>10.050000000000022</v>
      </c>
      <c r="G72" s="27">
        <f t="shared" si="44"/>
        <v>265.50999999999715</v>
      </c>
      <c r="H72" s="28">
        <f t="shared" si="45"/>
        <v>3.759999999999941</v>
      </c>
      <c r="I72" s="16">
        <f>+I71+$N$37/10</f>
        <v>12.550000000000058</v>
      </c>
      <c r="J72" s="27">
        <f t="shared" si="46"/>
        <v>266.0099999999967</v>
      </c>
      <c r="K72" s="28">
        <f t="shared" si="47"/>
        <v>4.2599999999999305</v>
      </c>
      <c r="L72" s="16"/>
      <c r="M72" s="4"/>
      <c r="N72" s="3"/>
      <c r="O72" s="3"/>
      <c r="P72" s="31"/>
      <c r="Q72" s="3"/>
      <c r="R72" s="3"/>
      <c r="S72" s="3"/>
      <c r="T72" s="3"/>
    </row>
    <row r="73" spans="1:20" ht="16.5" customHeight="1">
      <c r="A73" s="18">
        <f t="shared" si="38"/>
        <v>264.51999999999805</v>
      </c>
      <c r="B73" s="18">
        <f t="shared" si="39"/>
        <v>2.7699999999999623</v>
      </c>
      <c r="C73" s="20">
        <f t="shared" si="50"/>
        <v>7.599999999999994</v>
      </c>
      <c r="D73" s="18">
        <f t="shared" si="41"/>
        <v>265.0199999999976</v>
      </c>
      <c r="E73" s="19">
        <f t="shared" si="42"/>
        <v>3.2699999999999516</v>
      </c>
      <c r="F73" s="20">
        <f t="shared" si="51"/>
        <v>10.100000000000023</v>
      </c>
      <c r="G73" s="18">
        <f t="shared" si="44"/>
        <v>265.51999999999714</v>
      </c>
      <c r="H73" s="19">
        <f t="shared" si="45"/>
        <v>3.769999999999941</v>
      </c>
      <c r="I73" s="20">
        <f aca="true" t="shared" si="52" ref="I73:I81">+I72+$N$37/10</f>
        <v>12.600000000000058</v>
      </c>
      <c r="J73" s="18">
        <f t="shared" si="46"/>
        <v>266.0199999999967</v>
      </c>
      <c r="K73" s="19">
        <f t="shared" si="47"/>
        <v>4.26999999999993</v>
      </c>
      <c r="L73" s="20"/>
      <c r="M73" s="4"/>
      <c r="N73" s="3"/>
      <c r="O73" s="3"/>
      <c r="P73" s="31"/>
      <c r="Q73" s="3"/>
      <c r="R73" s="3"/>
      <c r="S73" s="3"/>
      <c r="T73" s="3"/>
    </row>
    <row r="74" spans="1:20" ht="16.5" customHeight="1">
      <c r="A74" s="18">
        <f t="shared" si="38"/>
        <v>264.52999999999804</v>
      </c>
      <c r="B74" s="18">
        <f t="shared" si="39"/>
        <v>2.779999999999962</v>
      </c>
      <c r="C74" s="20">
        <f t="shared" si="50"/>
        <v>7.649999999999994</v>
      </c>
      <c r="D74" s="18">
        <f t="shared" si="41"/>
        <v>265.0299999999976</v>
      </c>
      <c r="E74" s="19">
        <f t="shared" si="42"/>
        <v>3.2799999999999514</v>
      </c>
      <c r="F74" s="20">
        <f t="shared" si="51"/>
        <v>10.150000000000023</v>
      </c>
      <c r="G74" s="18">
        <f t="shared" si="44"/>
        <v>265.52999999999713</v>
      </c>
      <c r="H74" s="19">
        <f t="shared" si="45"/>
        <v>3.7799999999999407</v>
      </c>
      <c r="I74" s="20">
        <f t="shared" si="52"/>
        <v>12.650000000000059</v>
      </c>
      <c r="J74" s="18">
        <f t="shared" si="46"/>
        <v>266.0299999999967</v>
      </c>
      <c r="K74" s="19">
        <f t="shared" si="47"/>
        <v>4.27999999999993</v>
      </c>
      <c r="L74" s="20"/>
      <c r="M74" s="4"/>
      <c r="N74" s="3"/>
      <c r="O74" s="3"/>
      <c r="P74" s="31"/>
      <c r="Q74" s="3"/>
      <c r="R74" s="3"/>
      <c r="S74" s="3"/>
      <c r="T74" s="3"/>
    </row>
    <row r="75" spans="1:20" ht="16.5" customHeight="1">
      <c r="A75" s="18">
        <f t="shared" si="38"/>
        <v>264.53999999999803</v>
      </c>
      <c r="B75" s="18">
        <f t="shared" si="39"/>
        <v>2.789999999999962</v>
      </c>
      <c r="C75" s="20">
        <f t="shared" si="50"/>
        <v>7.699999999999994</v>
      </c>
      <c r="D75" s="18">
        <f t="shared" si="41"/>
        <v>265.0399999999976</v>
      </c>
      <c r="E75" s="19">
        <f t="shared" si="42"/>
        <v>3.289999999999951</v>
      </c>
      <c r="F75" s="20">
        <f t="shared" si="51"/>
        <v>10.200000000000024</v>
      </c>
      <c r="G75" s="18">
        <f t="shared" si="44"/>
        <v>265.5399999999971</v>
      </c>
      <c r="H75" s="19">
        <f t="shared" si="45"/>
        <v>3.7899999999999405</v>
      </c>
      <c r="I75" s="20">
        <f t="shared" si="52"/>
        <v>12.70000000000006</v>
      </c>
      <c r="J75" s="18">
        <f t="shared" si="46"/>
        <v>266.03999999999667</v>
      </c>
      <c r="K75" s="19">
        <f t="shared" si="47"/>
        <v>4.28999999999993</v>
      </c>
      <c r="L75" s="20"/>
      <c r="M75" s="4"/>
      <c r="N75" s="3"/>
      <c r="O75" s="3"/>
      <c r="P75" s="31"/>
      <c r="Q75" s="3"/>
      <c r="R75" s="3"/>
      <c r="S75" s="3"/>
      <c r="T75" s="3"/>
    </row>
    <row r="76" spans="1:20" ht="16.5" customHeight="1">
      <c r="A76" s="18">
        <f t="shared" si="38"/>
        <v>264.549999999998</v>
      </c>
      <c r="B76" s="18">
        <f t="shared" si="39"/>
        <v>2.7999999999999616</v>
      </c>
      <c r="C76" s="20">
        <f t="shared" si="50"/>
        <v>7.749999999999994</v>
      </c>
      <c r="D76" s="18">
        <f t="shared" si="41"/>
        <v>265.04999999999757</v>
      </c>
      <c r="E76" s="19">
        <f t="shared" si="42"/>
        <v>3.299999999999951</v>
      </c>
      <c r="F76" s="20">
        <f t="shared" si="51"/>
        <v>10.250000000000025</v>
      </c>
      <c r="G76" s="18">
        <f t="shared" si="44"/>
        <v>265.5499999999971</v>
      </c>
      <c r="H76" s="19">
        <f t="shared" si="45"/>
        <v>3.7999999999999403</v>
      </c>
      <c r="I76" s="20">
        <f t="shared" si="52"/>
        <v>12.75000000000006</v>
      </c>
      <c r="J76" s="18">
        <f t="shared" si="46"/>
        <v>266.04999999999666</v>
      </c>
      <c r="K76" s="19">
        <f t="shared" si="47"/>
        <v>4.29999999999993</v>
      </c>
      <c r="L76" s="20"/>
      <c r="M76" s="4"/>
      <c r="N76" s="3"/>
      <c r="O76" s="3"/>
      <c r="P76" s="31"/>
      <c r="Q76" s="3"/>
      <c r="R76" s="3"/>
      <c r="S76" s="3"/>
      <c r="T76" s="3"/>
    </row>
    <row r="77" spans="1:20" ht="16.5" customHeight="1">
      <c r="A77" s="18">
        <f t="shared" si="38"/>
        <v>264.559999999998</v>
      </c>
      <c r="B77" s="18">
        <f t="shared" si="39"/>
        <v>2.8099999999999614</v>
      </c>
      <c r="C77" s="20">
        <f t="shared" si="50"/>
        <v>7.799999999999994</v>
      </c>
      <c r="D77" s="18">
        <f t="shared" si="41"/>
        <v>265.05999999999756</v>
      </c>
      <c r="E77" s="19">
        <f t="shared" si="42"/>
        <v>3.3099999999999508</v>
      </c>
      <c r="F77" s="20">
        <f t="shared" si="51"/>
        <v>10.300000000000026</v>
      </c>
      <c r="G77" s="18">
        <f t="shared" si="44"/>
        <v>265.5599999999971</v>
      </c>
      <c r="H77" s="19">
        <f t="shared" si="45"/>
        <v>3.80999999999994</v>
      </c>
      <c r="I77" s="20">
        <f t="shared" si="52"/>
        <v>12.800000000000061</v>
      </c>
      <c r="J77" s="18">
        <f t="shared" si="46"/>
        <v>266.05999999999665</v>
      </c>
      <c r="K77" s="19">
        <f t="shared" si="47"/>
        <v>4.309999999999929</v>
      </c>
      <c r="L77" s="20"/>
      <c r="M77" s="4"/>
      <c r="N77" s="3"/>
      <c r="O77" s="3"/>
      <c r="P77" s="31"/>
      <c r="Q77" s="3"/>
      <c r="R77" s="3"/>
      <c r="S77" s="3"/>
      <c r="T77" s="3"/>
    </row>
    <row r="78" spans="1:20" ht="16.5" customHeight="1">
      <c r="A78" s="18">
        <f t="shared" si="38"/>
        <v>264.569999999998</v>
      </c>
      <c r="B78" s="18">
        <f t="shared" si="39"/>
        <v>2.819999999999961</v>
      </c>
      <c r="C78" s="20">
        <f t="shared" si="50"/>
        <v>7.849999999999993</v>
      </c>
      <c r="D78" s="18">
        <f t="shared" si="41"/>
        <v>265.06999999999755</v>
      </c>
      <c r="E78" s="19">
        <f t="shared" si="42"/>
        <v>3.3199999999999505</v>
      </c>
      <c r="F78" s="20">
        <f t="shared" si="51"/>
        <v>10.350000000000026</v>
      </c>
      <c r="G78" s="18">
        <f t="shared" si="44"/>
        <v>265.5699999999971</v>
      </c>
      <c r="H78" s="19">
        <f t="shared" si="45"/>
        <v>3.81999999999994</v>
      </c>
      <c r="I78" s="20">
        <f t="shared" si="52"/>
        <v>12.850000000000062</v>
      </c>
      <c r="J78" s="18">
        <f t="shared" si="46"/>
        <v>266.06999999999664</v>
      </c>
      <c r="K78" s="19">
        <f t="shared" si="47"/>
        <v>4.319999999999929</v>
      </c>
      <c r="L78" s="20"/>
      <c r="M78" s="4"/>
      <c r="N78" s="3"/>
      <c r="O78" s="3"/>
      <c r="P78" s="31"/>
      <c r="Q78" s="3"/>
      <c r="R78" s="3"/>
      <c r="S78" s="3"/>
      <c r="T78" s="3"/>
    </row>
    <row r="79" spans="1:20" ht="16.5" customHeight="1">
      <c r="A79" s="18">
        <f t="shared" si="38"/>
        <v>264.579999999998</v>
      </c>
      <c r="B79" s="18">
        <f t="shared" si="39"/>
        <v>2.829999999999961</v>
      </c>
      <c r="C79" s="20">
        <f t="shared" si="50"/>
        <v>7.899999999999993</v>
      </c>
      <c r="D79" s="18">
        <f t="shared" si="41"/>
        <v>265.07999999999754</v>
      </c>
      <c r="E79" s="19">
        <f t="shared" si="42"/>
        <v>3.3299999999999503</v>
      </c>
      <c r="F79" s="20">
        <f t="shared" si="51"/>
        <v>10.400000000000027</v>
      </c>
      <c r="G79" s="18">
        <f t="shared" si="44"/>
        <v>265.5799999999971</v>
      </c>
      <c r="H79" s="19">
        <f t="shared" si="45"/>
        <v>3.8299999999999397</v>
      </c>
      <c r="I79" s="20">
        <f t="shared" si="52"/>
        <v>12.900000000000063</v>
      </c>
      <c r="J79" s="18">
        <f t="shared" si="46"/>
        <v>266.07999999999663</v>
      </c>
      <c r="K79" s="19">
        <f t="shared" si="47"/>
        <v>4.329999999999929</v>
      </c>
      <c r="L79" s="20"/>
      <c r="M79" s="4"/>
      <c r="N79" s="3"/>
      <c r="O79" s="3"/>
      <c r="P79" s="31"/>
      <c r="Q79" s="3"/>
      <c r="R79" s="3"/>
      <c r="S79" s="3"/>
      <c r="T79" s="3"/>
    </row>
    <row r="80" spans="1:20" ht="16.5" customHeight="1">
      <c r="A80" s="21">
        <f t="shared" si="38"/>
        <v>264.589999999998</v>
      </c>
      <c r="B80" s="21">
        <f t="shared" si="39"/>
        <v>2.839999999999961</v>
      </c>
      <c r="C80" s="23">
        <f t="shared" si="50"/>
        <v>7.949999999999993</v>
      </c>
      <c r="D80" s="21">
        <f t="shared" si="41"/>
        <v>265.08999999999753</v>
      </c>
      <c r="E80" s="22">
        <f t="shared" si="42"/>
        <v>3.33999999999995</v>
      </c>
      <c r="F80" s="23">
        <f t="shared" si="51"/>
        <v>10.450000000000028</v>
      </c>
      <c r="G80" s="21">
        <f t="shared" si="44"/>
        <v>265.5899999999971</v>
      </c>
      <c r="H80" s="22">
        <f t="shared" si="45"/>
        <v>3.8399999999999395</v>
      </c>
      <c r="I80" s="20">
        <f t="shared" si="52"/>
        <v>12.950000000000063</v>
      </c>
      <c r="J80" s="21">
        <f t="shared" si="46"/>
        <v>266.0899999999966</v>
      </c>
      <c r="K80" s="22">
        <f t="shared" si="47"/>
        <v>4.339999999999929</v>
      </c>
      <c r="L80" s="20"/>
      <c r="M80" s="4"/>
      <c r="N80" s="3"/>
      <c r="O80" s="3"/>
      <c r="P80" s="31"/>
      <c r="Q80" s="3"/>
      <c r="R80" s="3"/>
      <c r="S80" s="3"/>
      <c r="T80" s="3"/>
    </row>
    <row r="81" spans="1:20" ht="16.5" customHeight="1">
      <c r="A81" s="24">
        <f t="shared" si="38"/>
        <v>264.599999999998</v>
      </c>
      <c r="B81" s="24">
        <f t="shared" si="39"/>
        <v>2.8499999999999606</v>
      </c>
      <c r="C81" s="26">
        <f t="shared" si="50"/>
        <v>7.999999999999993</v>
      </c>
      <c r="D81" s="24">
        <f t="shared" si="41"/>
        <v>265.0999999999975</v>
      </c>
      <c r="E81" s="25">
        <f t="shared" si="42"/>
        <v>3.34999999999995</v>
      </c>
      <c r="F81" s="26">
        <f t="shared" si="51"/>
        <v>10.500000000000028</v>
      </c>
      <c r="G81" s="24">
        <f t="shared" si="44"/>
        <v>265.59999999999707</v>
      </c>
      <c r="H81" s="25">
        <f t="shared" si="45"/>
        <v>3.8499999999999392</v>
      </c>
      <c r="I81" s="26">
        <f t="shared" si="52"/>
        <v>13.000000000000064</v>
      </c>
      <c r="J81" s="24">
        <f t="shared" si="46"/>
        <v>266.0999999999966</v>
      </c>
      <c r="K81" s="25">
        <f t="shared" si="47"/>
        <v>4.349999999999929</v>
      </c>
      <c r="L81" s="26"/>
      <c r="M81" s="4"/>
      <c r="N81" s="3"/>
      <c r="O81" s="3"/>
      <c r="P81" s="31"/>
      <c r="Q81" s="3"/>
      <c r="R81" s="3"/>
      <c r="S81" s="3"/>
      <c r="T81" s="3"/>
    </row>
    <row r="82" spans="1:20" ht="16.5" customHeight="1">
      <c r="A82" s="27">
        <f t="shared" si="38"/>
        <v>264.60999999999797</v>
      </c>
      <c r="B82" s="27">
        <f t="shared" si="39"/>
        <v>2.8599999999999604</v>
      </c>
      <c r="C82" s="29">
        <f aca="true" t="shared" si="53" ref="C82:C91">+C81+$N$28/10</f>
        <v>8.049999999999994</v>
      </c>
      <c r="D82" s="27">
        <f t="shared" si="41"/>
        <v>265.1099999999975</v>
      </c>
      <c r="E82" s="28">
        <f t="shared" si="42"/>
        <v>3.3599999999999497</v>
      </c>
      <c r="F82" s="16">
        <f>+F81+$N$33/10</f>
        <v>10.55000000000003</v>
      </c>
      <c r="G82" s="27">
        <f t="shared" si="44"/>
        <v>265.60999999999706</v>
      </c>
      <c r="H82" s="28">
        <f t="shared" si="45"/>
        <v>3.859999999999939</v>
      </c>
      <c r="I82" s="16">
        <f>+I81+$N$38/10</f>
        <v>13.050000000000065</v>
      </c>
      <c r="J82" s="27">
        <f t="shared" si="46"/>
        <v>266.1099999999966</v>
      </c>
      <c r="K82" s="28">
        <f t="shared" si="47"/>
        <v>4.359999999999928</v>
      </c>
      <c r="L82" s="16"/>
      <c r="M82" s="4"/>
      <c r="N82" s="3"/>
      <c r="O82" s="3"/>
      <c r="P82" s="31"/>
      <c r="Q82" s="3"/>
      <c r="R82" s="3"/>
      <c r="S82" s="3"/>
      <c r="T82" s="3"/>
    </row>
    <row r="83" spans="1:20" ht="16.5" customHeight="1">
      <c r="A83" s="18">
        <f t="shared" si="38"/>
        <v>264.61999999999796</v>
      </c>
      <c r="B83" s="18">
        <f t="shared" si="39"/>
        <v>2.86999999999996</v>
      </c>
      <c r="C83" s="20">
        <f t="shared" si="53"/>
        <v>8.099999999999994</v>
      </c>
      <c r="D83" s="18">
        <f t="shared" si="41"/>
        <v>265.1199999999975</v>
      </c>
      <c r="E83" s="19">
        <f t="shared" si="42"/>
        <v>3.3699999999999495</v>
      </c>
      <c r="F83" s="20">
        <f aca="true" t="shared" si="54" ref="F83:F91">+F82+$N$33/10</f>
        <v>10.60000000000003</v>
      </c>
      <c r="G83" s="18">
        <f t="shared" si="44"/>
        <v>265.61999999999705</v>
      </c>
      <c r="H83" s="19">
        <f t="shared" si="45"/>
        <v>3.869999999999939</v>
      </c>
      <c r="I83" s="20">
        <f aca="true" t="shared" si="55" ref="I83:I91">+I82+$N$38/10</f>
        <v>13.100000000000065</v>
      </c>
      <c r="J83" s="18">
        <f t="shared" si="46"/>
        <v>266.1199999999966</v>
      </c>
      <c r="K83" s="19">
        <f t="shared" si="47"/>
        <v>4.369999999999928</v>
      </c>
      <c r="L83" s="20"/>
      <c r="M83" s="4"/>
      <c r="N83" s="3"/>
      <c r="O83" s="3"/>
      <c r="P83" s="31"/>
      <c r="Q83" s="3"/>
      <c r="R83" s="3"/>
      <c r="S83" s="3"/>
      <c r="T83" s="3"/>
    </row>
    <row r="84" spans="1:20" ht="16.5" customHeight="1">
      <c r="A84" s="18">
        <f t="shared" si="38"/>
        <v>264.62999999999795</v>
      </c>
      <c r="B84" s="18">
        <f t="shared" si="39"/>
        <v>2.87999999999996</v>
      </c>
      <c r="C84" s="20">
        <f t="shared" si="53"/>
        <v>8.149999999999995</v>
      </c>
      <c r="D84" s="18">
        <f t="shared" si="41"/>
        <v>265.1299999999975</v>
      </c>
      <c r="E84" s="19">
        <f t="shared" si="42"/>
        <v>3.3799999999999493</v>
      </c>
      <c r="F84" s="20">
        <f t="shared" si="54"/>
        <v>10.65000000000003</v>
      </c>
      <c r="G84" s="18">
        <f t="shared" si="44"/>
        <v>265.62999999999704</v>
      </c>
      <c r="H84" s="19">
        <f t="shared" si="45"/>
        <v>3.8799999999999386</v>
      </c>
      <c r="I84" s="20">
        <f t="shared" si="55"/>
        <v>13.150000000000066</v>
      </c>
      <c r="J84" s="18">
        <f t="shared" si="46"/>
        <v>266.1299999999966</v>
      </c>
      <c r="K84" s="19">
        <f t="shared" si="47"/>
        <v>4.379999999999928</v>
      </c>
      <c r="L84" s="20"/>
      <c r="M84" s="4"/>
      <c r="N84" s="3"/>
      <c r="O84" s="3"/>
      <c r="P84" s="31"/>
      <c r="Q84" s="3"/>
      <c r="R84" s="3"/>
      <c r="S84" s="3"/>
      <c r="T84" s="3"/>
    </row>
    <row r="85" spans="1:20" ht="16.5" customHeight="1">
      <c r="A85" s="18">
        <f t="shared" si="38"/>
        <v>264.63999999999794</v>
      </c>
      <c r="B85" s="18">
        <f t="shared" si="39"/>
        <v>2.8899999999999597</v>
      </c>
      <c r="C85" s="20">
        <f t="shared" si="53"/>
        <v>8.199999999999996</v>
      </c>
      <c r="D85" s="18">
        <f t="shared" si="41"/>
        <v>265.1399999999975</v>
      </c>
      <c r="E85" s="19">
        <f t="shared" si="42"/>
        <v>3.389999999999949</v>
      </c>
      <c r="F85" s="20">
        <f t="shared" si="54"/>
        <v>10.700000000000031</v>
      </c>
      <c r="G85" s="18">
        <f t="shared" si="44"/>
        <v>265.63999999999703</v>
      </c>
      <c r="H85" s="19">
        <f t="shared" si="45"/>
        <v>3.8899999999999384</v>
      </c>
      <c r="I85" s="20">
        <f t="shared" si="55"/>
        <v>13.200000000000067</v>
      </c>
      <c r="J85" s="18">
        <f t="shared" si="46"/>
        <v>266.1399999999966</v>
      </c>
      <c r="K85" s="19">
        <f t="shared" si="47"/>
        <v>4.389999999999928</v>
      </c>
      <c r="L85" s="20"/>
      <c r="M85" s="4"/>
      <c r="N85" s="3"/>
      <c r="O85" s="3"/>
      <c r="P85" s="31"/>
      <c r="Q85" s="3"/>
      <c r="R85" s="3"/>
      <c r="S85" s="3"/>
      <c r="T85" s="3"/>
    </row>
    <row r="86" spans="1:20" ht="16.5" customHeight="1">
      <c r="A86" s="18">
        <f t="shared" si="38"/>
        <v>264.64999999999793</v>
      </c>
      <c r="B86" s="18">
        <f t="shared" si="39"/>
        <v>2.8999999999999595</v>
      </c>
      <c r="C86" s="20">
        <f t="shared" si="53"/>
        <v>8.249999999999996</v>
      </c>
      <c r="D86" s="18">
        <f t="shared" si="41"/>
        <v>265.1499999999975</v>
      </c>
      <c r="E86" s="19">
        <f t="shared" si="42"/>
        <v>3.399999999999949</v>
      </c>
      <c r="F86" s="20">
        <f t="shared" si="54"/>
        <v>10.750000000000032</v>
      </c>
      <c r="G86" s="18">
        <f t="shared" si="44"/>
        <v>265.649999999997</v>
      </c>
      <c r="H86" s="19">
        <f t="shared" si="45"/>
        <v>3.899999999999938</v>
      </c>
      <c r="I86" s="20">
        <f t="shared" si="55"/>
        <v>13.250000000000068</v>
      </c>
      <c r="J86" s="18">
        <f t="shared" si="46"/>
        <v>266.14999999999657</v>
      </c>
      <c r="K86" s="19">
        <f t="shared" si="47"/>
        <v>4.3999999999999275</v>
      </c>
      <c r="L86" s="20"/>
      <c r="M86" s="4"/>
      <c r="N86" s="3"/>
      <c r="O86" s="3"/>
      <c r="P86" s="31"/>
      <c r="Q86" s="3"/>
      <c r="R86" s="3"/>
      <c r="S86" s="3"/>
      <c r="T86" s="3"/>
    </row>
    <row r="87" spans="1:20" ht="16.5" customHeight="1">
      <c r="A87" s="18">
        <f t="shared" si="38"/>
        <v>264.6599999999979</v>
      </c>
      <c r="B87" s="18">
        <f t="shared" si="39"/>
        <v>2.9099999999999593</v>
      </c>
      <c r="C87" s="20">
        <f t="shared" si="53"/>
        <v>8.299999999999997</v>
      </c>
      <c r="D87" s="18">
        <f t="shared" si="41"/>
        <v>265.15999999999747</v>
      </c>
      <c r="E87" s="19">
        <f t="shared" si="42"/>
        <v>3.4099999999999486</v>
      </c>
      <c r="F87" s="20">
        <f t="shared" si="54"/>
        <v>10.800000000000033</v>
      </c>
      <c r="G87" s="18">
        <f t="shared" si="44"/>
        <v>265.659999999997</v>
      </c>
      <c r="H87" s="19">
        <f t="shared" si="45"/>
        <v>3.909999999999938</v>
      </c>
      <c r="I87" s="20">
        <f t="shared" si="55"/>
        <v>13.300000000000068</v>
      </c>
      <c r="J87" s="18">
        <f t="shared" si="46"/>
        <v>266.15999999999656</v>
      </c>
      <c r="K87" s="19">
        <f t="shared" si="47"/>
        <v>4.409999999999927</v>
      </c>
      <c r="L87" s="20"/>
      <c r="M87" s="4"/>
      <c r="N87" s="3"/>
      <c r="O87" s="3"/>
      <c r="P87" s="31"/>
      <c r="Q87" s="3"/>
      <c r="R87" s="3"/>
      <c r="S87" s="3"/>
      <c r="T87" s="3"/>
    </row>
    <row r="88" spans="1:20" ht="16.5" customHeight="1">
      <c r="A88" s="18">
        <f t="shared" si="38"/>
        <v>264.6699999999979</v>
      </c>
      <c r="B88" s="18">
        <f t="shared" si="39"/>
        <v>2.919999999999959</v>
      </c>
      <c r="C88" s="20">
        <f t="shared" si="53"/>
        <v>8.349999999999998</v>
      </c>
      <c r="D88" s="18">
        <f t="shared" si="41"/>
        <v>265.16999999999746</v>
      </c>
      <c r="E88" s="19">
        <f t="shared" si="42"/>
        <v>3.4199999999999484</v>
      </c>
      <c r="F88" s="20">
        <f t="shared" si="54"/>
        <v>10.850000000000033</v>
      </c>
      <c r="G88" s="18">
        <f t="shared" si="44"/>
        <v>265.669999999997</v>
      </c>
      <c r="H88" s="19">
        <f t="shared" si="45"/>
        <v>3.9199999999999378</v>
      </c>
      <c r="I88" s="20">
        <f t="shared" si="55"/>
        <v>13.350000000000069</v>
      </c>
      <c r="J88" s="18">
        <f t="shared" si="46"/>
        <v>266.16999999999655</v>
      </c>
      <c r="K88" s="19">
        <f t="shared" si="47"/>
        <v>4.419999999999927</v>
      </c>
      <c r="L88" s="20"/>
      <c r="M88" s="4"/>
      <c r="N88" s="3"/>
      <c r="O88" s="3"/>
      <c r="P88" s="31"/>
      <c r="Q88" s="3"/>
      <c r="R88" s="3"/>
      <c r="S88" s="3"/>
      <c r="T88" s="3"/>
    </row>
    <row r="89" spans="1:20" ht="16.5" customHeight="1">
      <c r="A89" s="18">
        <f t="shared" si="38"/>
        <v>264.6799999999979</v>
      </c>
      <c r="B89" s="18">
        <f t="shared" si="39"/>
        <v>2.929999999999959</v>
      </c>
      <c r="C89" s="20">
        <f t="shared" si="53"/>
        <v>8.399999999999999</v>
      </c>
      <c r="D89" s="18">
        <f t="shared" si="41"/>
        <v>265.17999999999745</v>
      </c>
      <c r="E89" s="19">
        <f t="shared" si="42"/>
        <v>3.429999999999948</v>
      </c>
      <c r="F89" s="20">
        <f t="shared" si="54"/>
        <v>10.900000000000034</v>
      </c>
      <c r="G89" s="18">
        <f t="shared" si="44"/>
        <v>265.679999999997</v>
      </c>
      <c r="H89" s="19">
        <f t="shared" si="45"/>
        <v>3.9299999999999375</v>
      </c>
      <c r="I89" s="20">
        <f t="shared" si="55"/>
        <v>13.40000000000007</v>
      </c>
      <c r="J89" s="18">
        <f t="shared" si="46"/>
        <v>266.17999999999654</v>
      </c>
      <c r="K89" s="19">
        <f t="shared" si="47"/>
        <v>4.429999999999927</v>
      </c>
      <c r="L89" s="20"/>
      <c r="M89" s="4"/>
      <c r="N89" s="3"/>
      <c r="O89" s="3"/>
      <c r="P89" s="30"/>
      <c r="Q89" s="3"/>
      <c r="R89" s="3"/>
      <c r="S89" s="3"/>
      <c r="T89" s="3"/>
    </row>
    <row r="90" spans="1:20" ht="16.5" customHeight="1">
      <c r="A90" s="21">
        <f t="shared" si="38"/>
        <v>264.6899999999979</v>
      </c>
      <c r="B90" s="21">
        <f t="shared" si="39"/>
        <v>2.9399999999999586</v>
      </c>
      <c r="C90" s="23">
        <f t="shared" si="53"/>
        <v>8.45</v>
      </c>
      <c r="D90" s="21">
        <f t="shared" si="41"/>
        <v>265.18999999999744</v>
      </c>
      <c r="E90" s="22">
        <f t="shared" si="42"/>
        <v>3.439999999999948</v>
      </c>
      <c r="F90" s="20">
        <f t="shared" si="54"/>
        <v>10.950000000000035</v>
      </c>
      <c r="G90" s="21">
        <f t="shared" si="44"/>
        <v>265.689999999997</v>
      </c>
      <c r="H90" s="22">
        <f t="shared" si="45"/>
        <v>3.9399999999999373</v>
      </c>
      <c r="I90" s="20">
        <f t="shared" si="55"/>
        <v>13.45000000000007</v>
      </c>
      <c r="J90" s="21">
        <f t="shared" si="46"/>
        <v>266.18999999999653</v>
      </c>
      <c r="K90" s="22">
        <f t="shared" si="47"/>
        <v>4.439999999999927</v>
      </c>
      <c r="L90" s="20"/>
      <c r="M90" s="4"/>
      <c r="N90" s="3"/>
      <c r="O90" s="3"/>
      <c r="P90" s="30"/>
      <c r="Q90" s="3"/>
      <c r="R90" s="3"/>
      <c r="S90" s="3"/>
      <c r="T90" s="3"/>
    </row>
    <row r="91" spans="1:20" ht="16.5" customHeight="1">
      <c r="A91" s="24">
        <f t="shared" si="38"/>
        <v>264.6999999999979</v>
      </c>
      <c r="B91" s="24">
        <f t="shared" si="39"/>
        <v>2.9499999999999584</v>
      </c>
      <c r="C91" s="26">
        <f t="shared" si="53"/>
        <v>8.5</v>
      </c>
      <c r="D91" s="24">
        <f t="shared" si="41"/>
        <v>265.19999999999743</v>
      </c>
      <c r="E91" s="25">
        <f t="shared" si="42"/>
        <v>3.4499999999999478</v>
      </c>
      <c r="F91" s="26">
        <f t="shared" si="54"/>
        <v>11.000000000000036</v>
      </c>
      <c r="G91" s="24">
        <f t="shared" si="44"/>
        <v>265.699999999997</v>
      </c>
      <c r="H91" s="25">
        <f t="shared" si="45"/>
        <v>3.949999999999937</v>
      </c>
      <c r="I91" s="26">
        <f t="shared" si="55"/>
        <v>13.500000000000071</v>
      </c>
      <c r="J91" s="24">
        <f t="shared" si="46"/>
        <v>266.1999999999965</v>
      </c>
      <c r="K91" s="25">
        <f t="shared" si="47"/>
        <v>4.4499999999999265</v>
      </c>
      <c r="L91" s="26"/>
      <c r="M91" s="4"/>
      <c r="N91" s="3"/>
      <c r="O91" s="3"/>
      <c r="P91" s="30"/>
      <c r="Q91" s="3"/>
      <c r="R91" s="3"/>
      <c r="S91" s="3"/>
      <c r="T91" s="3"/>
    </row>
    <row r="92" spans="1:20" ht="16.5" customHeight="1">
      <c r="A92" s="27">
        <f t="shared" si="38"/>
        <v>264.7099999999979</v>
      </c>
      <c r="B92" s="27">
        <f t="shared" si="39"/>
        <v>2.959999999999958</v>
      </c>
      <c r="C92" s="29">
        <f aca="true" t="shared" si="56" ref="C92:C101">+C91+$N$29/10</f>
        <v>8.55</v>
      </c>
      <c r="D92" s="27">
        <f t="shared" si="41"/>
        <v>265.2099999999974</v>
      </c>
      <c r="E92" s="28">
        <f t="shared" si="42"/>
        <v>3.4599999999999476</v>
      </c>
      <c r="F92" s="16">
        <f>+F91+$N$34/10</f>
        <v>11.050000000000036</v>
      </c>
      <c r="G92" s="27">
        <f t="shared" si="44"/>
        <v>265.70999999999697</v>
      </c>
      <c r="H92" s="28">
        <f t="shared" si="45"/>
        <v>3.959999999999937</v>
      </c>
      <c r="I92" s="16">
        <f>+I91+$N$39/10</f>
        <v>13.550000000000072</v>
      </c>
      <c r="J92" s="27">
        <f t="shared" si="46"/>
        <v>266.2099999999965</v>
      </c>
      <c r="K92" s="28">
        <f t="shared" si="47"/>
        <v>4.459999999999926</v>
      </c>
      <c r="L92" s="16"/>
      <c r="M92" s="4"/>
      <c r="N92" s="3"/>
      <c r="O92" s="3"/>
      <c r="P92" s="30"/>
      <c r="Q92" s="3"/>
      <c r="R92" s="3"/>
      <c r="S92" s="3"/>
      <c r="T92" s="3"/>
    </row>
    <row r="93" spans="1:20" ht="16.5" customHeight="1">
      <c r="A93" s="18">
        <f t="shared" si="38"/>
        <v>264.71999999999787</v>
      </c>
      <c r="B93" s="18">
        <f t="shared" si="39"/>
        <v>2.969999999999958</v>
      </c>
      <c r="C93" s="20">
        <f t="shared" si="56"/>
        <v>8.600000000000001</v>
      </c>
      <c r="D93" s="18">
        <f t="shared" si="41"/>
        <v>265.2199999999974</v>
      </c>
      <c r="E93" s="19">
        <f t="shared" si="42"/>
        <v>3.4699999999999473</v>
      </c>
      <c r="F93" s="20">
        <f aca="true" t="shared" si="57" ref="F93:F101">+F92+$N$34/10</f>
        <v>11.100000000000037</v>
      </c>
      <c r="G93" s="18">
        <f t="shared" si="44"/>
        <v>265.71999999999696</v>
      </c>
      <c r="H93" s="19">
        <f t="shared" si="45"/>
        <v>3.9699999999999367</v>
      </c>
      <c r="I93" s="20">
        <f aca="true" t="shared" si="58" ref="I93:I101">+I92+$N$39/10</f>
        <v>13.600000000000072</v>
      </c>
      <c r="J93" s="18">
        <f t="shared" si="46"/>
        <v>266.2199999999965</v>
      </c>
      <c r="K93" s="19">
        <f t="shared" si="47"/>
        <v>4.469999999999926</v>
      </c>
      <c r="L93" s="20"/>
      <c r="M93" s="4"/>
      <c r="N93" s="3"/>
      <c r="O93" s="3"/>
      <c r="P93" s="30"/>
      <c r="Q93" s="3"/>
      <c r="R93" s="3"/>
      <c r="S93" s="3"/>
      <c r="T93" s="3"/>
    </row>
    <row r="94" spans="1:20" ht="16.5" customHeight="1">
      <c r="A94" s="18">
        <f aca="true" t="shared" si="59" ref="A94:A110">+A93+0.01</f>
        <v>264.72999999999786</v>
      </c>
      <c r="B94" s="18">
        <f aca="true" t="shared" si="60" ref="B94:B110">B93+0.01</f>
        <v>2.979999999999958</v>
      </c>
      <c r="C94" s="20">
        <f t="shared" si="56"/>
        <v>8.650000000000002</v>
      </c>
      <c r="D94" s="18">
        <f aca="true" t="shared" si="61" ref="D94:D110">+D93+0.01</f>
        <v>265.2299999999974</v>
      </c>
      <c r="E94" s="19">
        <f aca="true" t="shared" si="62" ref="E94:E110">E93+0.01</f>
        <v>3.479999999999947</v>
      </c>
      <c r="F94" s="20">
        <f t="shared" si="57"/>
        <v>11.150000000000038</v>
      </c>
      <c r="G94" s="18">
        <f aca="true" t="shared" si="63" ref="G94:G110">+G93+0.01</f>
        <v>265.72999999999695</v>
      </c>
      <c r="H94" s="19">
        <f aca="true" t="shared" si="64" ref="H94:H110">H93+0.01</f>
        <v>3.9799999999999365</v>
      </c>
      <c r="I94" s="20">
        <f t="shared" si="58"/>
        <v>13.650000000000073</v>
      </c>
      <c r="J94" s="18">
        <f aca="true" t="shared" si="65" ref="J94:J110">+J93+0.01</f>
        <v>266.2299999999965</v>
      </c>
      <c r="K94" s="19">
        <f aca="true" t="shared" si="66" ref="K94:K110">K93+0.01</f>
        <v>4.479999999999926</v>
      </c>
      <c r="L94" s="20"/>
      <c r="M94" s="4"/>
      <c r="N94" s="3"/>
      <c r="O94" s="3"/>
      <c r="P94" s="30"/>
      <c r="Q94" s="3"/>
      <c r="R94" s="3"/>
      <c r="S94" s="3"/>
      <c r="T94" s="3"/>
    </row>
    <row r="95" spans="1:20" ht="16.5" customHeight="1">
      <c r="A95" s="18">
        <f t="shared" si="59"/>
        <v>264.73999999999785</v>
      </c>
      <c r="B95" s="18">
        <f t="shared" si="60"/>
        <v>2.9899999999999576</v>
      </c>
      <c r="C95" s="20">
        <f t="shared" si="56"/>
        <v>8.700000000000003</v>
      </c>
      <c r="D95" s="18">
        <f t="shared" si="61"/>
        <v>265.2399999999974</v>
      </c>
      <c r="E95" s="19">
        <f t="shared" si="62"/>
        <v>3.489999999999947</v>
      </c>
      <c r="F95" s="20">
        <f t="shared" si="57"/>
        <v>11.200000000000038</v>
      </c>
      <c r="G95" s="18">
        <f t="shared" si="63"/>
        <v>265.73999999999694</v>
      </c>
      <c r="H95" s="19">
        <f t="shared" si="64"/>
        <v>3.9899999999999363</v>
      </c>
      <c r="I95" s="20">
        <f t="shared" si="58"/>
        <v>13.700000000000074</v>
      </c>
      <c r="J95" s="18">
        <f t="shared" si="65"/>
        <v>266.2399999999965</v>
      </c>
      <c r="K95" s="19">
        <f t="shared" si="66"/>
        <v>4.489999999999926</v>
      </c>
      <c r="L95" s="20"/>
      <c r="M95" s="4"/>
      <c r="N95" s="3"/>
      <c r="O95" s="3"/>
      <c r="P95" s="30"/>
      <c r="Q95" s="3"/>
      <c r="R95" s="3"/>
      <c r="S95" s="3"/>
      <c r="T95" s="3"/>
    </row>
    <row r="96" spans="1:20" ht="16.5" customHeight="1">
      <c r="A96" s="18">
        <f t="shared" si="59"/>
        <v>264.74999999999784</v>
      </c>
      <c r="B96" s="18">
        <f t="shared" si="60"/>
        <v>2.9999999999999574</v>
      </c>
      <c r="C96" s="20">
        <f t="shared" si="56"/>
        <v>8.750000000000004</v>
      </c>
      <c r="D96" s="18">
        <f t="shared" si="61"/>
        <v>265.2499999999974</v>
      </c>
      <c r="E96" s="19">
        <f t="shared" si="62"/>
        <v>3.4999999999999467</v>
      </c>
      <c r="F96" s="20">
        <f t="shared" si="57"/>
        <v>11.250000000000039</v>
      </c>
      <c r="G96" s="18">
        <f t="shared" si="63"/>
        <v>265.74999999999693</v>
      </c>
      <c r="H96" s="19">
        <f t="shared" si="64"/>
        <v>3.999999999999936</v>
      </c>
      <c r="I96" s="20">
        <f t="shared" si="58"/>
        <v>13.750000000000075</v>
      </c>
      <c r="J96" s="18">
        <f t="shared" si="65"/>
        <v>266.2499999999965</v>
      </c>
      <c r="K96" s="19">
        <f t="shared" si="66"/>
        <v>4.499999999999925</v>
      </c>
      <c r="L96" s="20"/>
      <c r="M96" s="4"/>
      <c r="N96" s="3"/>
      <c r="O96" s="3"/>
      <c r="P96" s="30"/>
      <c r="Q96" s="3"/>
      <c r="R96" s="3"/>
      <c r="S96" s="3"/>
      <c r="T96" s="3"/>
    </row>
    <row r="97" spans="1:20" ht="16.5" customHeight="1">
      <c r="A97" s="18">
        <f t="shared" si="59"/>
        <v>264.75999999999783</v>
      </c>
      <c r="B97" s="18">
        <f t="shared" si="60"/>
        <v>3.009999999999957</v>
      </c>
      <c r="C97" s="20">
        <f t="shared" si="56"/>
        <v>8.800000000000004</v>
      </c>
      <c r="D97" s="18">
        <f t="shared" si="61"/>
        <v>265.2599999999974</v>
      </c>
      <c r="E97" s="19">
        <f t="shared" si="62"/>
        <v>3.5099999999999465</v>
      </c>
      <c r="F97" s="20">
        <f t="shared" si="57"/>
        <v>11.30000000000004</v>
      </c>
      <c r="G97" s="18">
        <f t="shared" si="63"/>
        <v>265.7599999999969</v>
      </c>
      <c r="H97" s="19">
        <f t="shared" si="64"/>
        <v>4.009999999999936</v>
      </c>
      <c r="I97" s="20">
        <f t="shared" si="58"/>
        <v>13.800000000000075</v>
      </c>
      <c r="J97" s="18">
        <f t="shared" si="65"/>
        <v>266.25999999999647</v>
      </c>
      <c r="K97" s="19">
        <f t="shared" si="66"/>
        <v>4.509999999999925</v>
      </c>
      <c r="L97" s="20"/>
      <c r="M97" s="4"/>
      <c r="N97" s="3"/>
      <c r="O97" s="3"/>
      <c r="P97" s="30"/>
      <c r="Q97" s="3"/>
      <c r="R97" s="3"/>
      <c r="S97" s="3"/>
      <c r="T97" s="3"/>
    </row>
    <row r="98" spans="1:20" ht="16.5" customHeight="1">
      <c r="A98" s="18">
        <f t="shared" si="59"/>
        <v>264.7699999999978</v>
      </c>
      <c r="B98" s="18">
        <f t="shared" si="60"/>
        <v>3.019999999999957</v>
      </c>
      <c r="C98" s="20">
        <f t="shared" si="56"/>
        <v>8.850000000000005</v>
      </c>
      <c r="D98" s="18">
        <f t="shared" si="61"/>
        <v>265.26999999999737</v>
      </c>
      <c r="E98" s="19">
        <f t="shared" si="62"/>
        <v>3.5199999999999463</v>
      </c>
      <c r="F98" s="20">
        <f t="shared" si="57"/>
        <v>11.35000000000004</v>
      </c>
      <c r="G98" s="18">
        <f t="shared" si="63"/>
        <v>265.7699999999969</v>
      </c>
      <c r="H98" s="19">
        <f t="shared" si="64"/>
        <v>4.019999999999936</v>
      </c>
      <c r="I98" s="20">
        <f t="shared" si="58"/>
        <v>13.850000000000076</v>
      </c>
      <c r="J98" s="18">
        <f t="shared" si="65"/>
        <v>266.26999999999646</v>
      </c>
      <c r="K98" s="19">
        <f t="shared" si="66"/>
        <v>4.519999999999925</v>
      </c>
      <c r="L98" s="20"/>
      <c r="M98" s="4"/>
      <c r="N98" s="3"/>
      <c r="O98" s="3"/>
      <c r="P98" s="30"/>
      <c r="Q98" s="3"/>
      <c r="R98" s="3"/>
      <c r="S98" s="3"/>
      <c r="T98" s="3"/>
    </row>
    <row r="99" spans="1:20" ht="16.5" customHeight="1">
      <c r="A99" s="18">
        <f t="shared" si="59"/>
        <v>264.7799999999978</v>
      </c>
      <c r="B99" s="18">
        <f t="shared" si="60"/>
        <v>3.0299999999999567</v>
      </c>
      <c r="C99" s="20">
        <f t="shared" si="56"/>
        <v>8.900000000000006</v>
      </c>
      <c r="D99" s="18">
        <f t="shared" si="61"/>
        <v>265.27999999999736</v>
      </c>
      <c r="E99" s="19">
        <f t="shared" si="62"/>
        <v>3.529999999999946</v>
      </c>
      <c r="F99" s="20">
        <f t="shared" si="57"/>
        <v>11.400000000000041</v>
      </c>
      <c r="G99" s="18">
        <f t="shared" si="63"/>
        <v>265.7799999999969</v>
      </c>
      <c r="H99" s="19">
        <f t="shared" si="64"/>
        <v>4.029999999999935</v>
      </c>
      <c r="I99" s="20">
        <f t="shared" si="58"/>
        <v>13.900000000000077</v>
      </c>
      <c r="J99" s="18">
        <f t="shared" si="65"/>
        <v>266.27999999999645</v>
      </c>
      <c r="K99" s="19">
        <f t="shared" si="66"/>
        <v>4.529999999999925</v>
      </c>
      <c r="L99" s="20"/>
      <c r="M99" s="4"/>
      <c r="N99" s="3"/>
      <c r="O99" s="3"/>
      <c r="P99" s="30"/>
      <c r="Q99" s="3"/>
      <c r="R99" s="3"/>
      <c r="S99" s="3"/>
      <c r="T99" s="3"/>
    </row>
    <row r="100" spans="1:20" ht="16.5" customHeight="1">
      <c r="A100" s="21">
        <f t="shared" si="59"/>
        <v>264.7899999999978</v>
      </c>
      <c r="B100" s="21">
        <f t="shared" si="60"/>
        <v>3.0399999999999565</v>
      </c>
      <c r="C100" s="23">
        <f t="shared" si="56"/>
        <v>8.950000000000006</v>
      </c>
      <c r="D100" s="21">
        <f t="shared" si="61"/>
        <v>265.28999999999735</v>
      </c>
      <c r="E100" s="22">
        <f t="shared" si="62"/>
        <v>3.539999999999946</v>
      </c>
      <c r="F100" s="20">
        <f t="shared" si="57"/>
        <v>11.450000000000042</v>
      </c>
      <c r="G100" s="21">
        <f t="shared" si="63"/>
        <v>265.7899999999969</v>
      </c>
      <c r="H100" s="22">
        <f t="shared" si="64"/>
        <v>4.039999999999935</v>
      </c>
      <c r="I100" s="20">
        <f t="shared" si="58"/>
        <v>13.950000000000077</v>
      </c>
      <c r="J100" s="21">
        <f t="shared" si="65"/>
        <v>266.28999999999644</v>
      </c>
      <c r="K100" s="22">
        <f t="shared" si="66"/>
        <v>4.5399999999999245</v>
      </c>
      <c r="L100" s="20"/>
      <c r="M100" s="3"/>
      <c r="N100" s="3"/>
      <c r="O100" s="3"/>
      <c r="P100" s="30"/>
      <c r="Q100" s="3"/>
      <c r="R100" s="3"/>
      <c r="S100" s="3"/>
      <c r="T100" s="3"/>
    </row>
    <row r="101" spans="1:20" ht="16.5" customHeight="1">
      <c r="A101" s="24">
        <f t="shared" si="59"/>
        <v>264.7999999999978</v>
      </c>
      <c r="B101" s="24">
        <f t="shared" si="60"/>
        <v>3.0499999999999563</v>
      </c>
      <c r="C101" s="26">
        <f t="shared" si="56"/>
        <v>9.000000000000007</v>
      </c>
      <c r="D101" s="24">
        <f t="shared" si="61"/>
        <v>265.29999999999734</v>
      </c>
      <c r="E101" s="25">
        <f t="shared" si="62"/>
        <v>3.5499999999999456</v>
      </c>
      <c r="F101" s="26">
        <f t="shared" si="57"/>
        <v>11.500000000000043</v>
      </c>
      <c r="G101" s="24">
        <f t="shared" si="63"/>
        <v>265.7999999999969</v>
      </c>
      <c r="H101" s="25">
        <f t="shared" si="64"/>
        <v>4.049999999999935</v>
      </c>
      <c r="I101" s="26">
        <f t="shared" si="58"/>
        <v>14.000000000000078</v>
      </c>
      <c r="J101" s="24">
        <f t="shared" si="65"/>
        <v>266.29999999999643</v>
      </c>
      <c r="K101" s="25">
        <f t="shared" si="66"/>
        <v>4.549999999999924</v>
      </c>
      <c r="L101" s="26"/>
      <c r="M101" s="3"/>
      <c r="N101" s="3"/>
      <c r="O101" s="3"/>
      <c r="P101" s="30"/>
      <c r="Q101" s="3"/>
      <c r="R101" s="3"/>
      <c r="S101" s="3"/>
      <c r="T101" s="3"/>
    </row>
    <row r="102" spans="1:20" ht="16.5" customHeight="1">
      <c r="A102" s="27">
        <f t="shared" si="59"/>
        <v>264.8099999999978</v>
      </c>
      <c r="B102" s="27">
        <f t="shared" si="60"/>
        <v>3.059999999999956</v>
      </c>
      <c r="C102" s="29">
        <f aca="true" t="shared" si="67" ref="C102:C110">+C101+$N$30/10</f>
        <v>9.050000000000008</v>
      </c>
      <c r="D102" s="27">
        <f t="shared" si="61"/>
        <v>265.30999999999733</v>
      </c>
      <c r="E102" s="28">
        <f t="shared" si="62"/>
        <v>3.5599999999999454</v>
      </c>
      <c r="F102" s="16">
        <f>+F101+$N$35/10</f>
        <v>11.550000000000043</v>
      </c>
      <c r="G102" s="27">
        <f t="shared" si="63"/>
        <v>265.8099999999969</v>
      </c>
      <c r="H102" s="28">
        <f t="shared" si="64"/>
        <v>4.059999999999935</v>
      </c>
      <c r="I102" s="16">
        <f>+I101+$N$40/10</f>
        <v>14.050000000000079</v>
      </c>
      <c r="J102" s="27">
        <f t="shared" si="65"/>
        <v>266.3099999999964</v>
      </c>
      <c r="K102" s="28">
        <f t="shared" si="66"/>
        <v>4.559999999999924</v>
      </c>
      <c r="L102" s="16"/>
      <c r="M102" s="3"/>
      <c r="N102" s="3"/>
      <c r="O102" s="3"/>
      <c r="P102" s="30"/>
      <c r="Q102" s="3"/>
      <c r="R102" s="3"/>
      <c r="S102" s="3"/>
      <c r="T102" s="3"/>
    </row>
    <row r="103" spans="1:20" ht="16.5" customHeight="1">
      <c r="A103" s="18">
        <f t="shared" si="59"/>
        <v>264.8199999999978</v>
      </c>
      <c r="B103" s="18">
        <f t="shared" si="60"/>
        <v>3.069999999999956</v>
      </c>
      <c r="C103" s="20">
        <f t="shared" si="67"/>
        <v>9.100000000000009</v>
      </c>
      <c r="D103" s="18">
        <f t="shared" si="61"/>
        <v>265.3199999999973</v>
      </c>
      <c r="E103" s="19">
        <f t="shared" si="62"/>
        <v>3.569999999999945</v>
      </c>
      <c r="F103" s="20">
        <f aca="true" t="shared" si="68" ref="F103:F110">+F102+$N$35/10</f>
        <v>11.600000000000044</v>
      </c>
      <c r="G103" s="18">
        <f t="shared" si="63"/>
        <v>265.81999999999687</v>
      </c>
      <c r="H103" s="19">
        <f t="shared" si="64"/>
        <v>4.069999999999935</v>
      </c>
      <c r="I103" s="20">
        <f aca="true" t="shared" si="69" ref="I103:I110">+I102+$N$40/10</f>
        <v>14.10000000000008</v>
      </c>
      <c r="J103" s="18">
        <f t="shared" si="65"/>
        <v>266.3199999999964</v>
      </c>
      <c r="K103" s="19">
        <f t="shared" si="66"/>
        <v>4.569999999999924</v>
      </c>
      <c r="L103" s="20"/>
      <c r="M103" s="3"/>
      <c r="N103" s="3"/>
      <c r="O103" s="3"/>
      <c r="P103" s="30"/>
      <c r="Q103" s="3"/>
      <c r="R103" s="3"/>
      <c r="S103" s="3"/>
      <c r="T103" s="3"/>
    </row>
    <row r="104" spans="1:20" ht="16.5" customHeight="1">
      <c r="A104" s="18">
        <f t="shared" si="59"/>
        <v>264.82999999999777</v>
      </c>
      <c r="B104" s="18">
        <f t="shared" si="60"/>
        <v>3.0799999999999557</v>
      </c>
      <c r="C104" s="20">
        <f t="shared" si="67"/>
        <v>9.15000000000001</v>
      </c>
      <c r="D104" s="18">
        <f t="shared" si="61"/>
        <v>265.3299999999973</v>
      </c>
      <c r="E104" s="19">
        <f t="shared" si="62"/>
        <v>3.579999999999945</v>
      </c>
      <c r="F104" s="20">
        <f t="shared" si="68"/>
        <v>11.650000000000045</v>
      </c>
      <c r="G104" s="18">
        <f t="shared" si="63"/>
        <v>265.82999999999686</v>
      </c>
      <c r="H104" s="19">
        <f t="shared" si="64"/>
        <v>4.079999999999934</v>
      </c>
      <c r="I104" s="20">
        <f t="shared" si="69"/>
        <v>14.15000000000008</v>
      </c>
      <c r="J104" s="18">
        <f t="shared" si="65"/>
        <v>266.3299999999964</v>
      </c>
      <c r="K104" s="19">
        <f t="shared" si="66"/>
        <v>4.579999999999924</v>
      </c>
      <c r="L104" s="20"/>
      <c r="M104" s="3"/>
      <c r="N104" s="3"/>
      <c r="O104" s="3"/>
      <c r="P104" s="30"/>
      <c r="Q104" s="3"/>
      <c r="R104" s="3"/>
      <c r="S104" s="3"/>
      <c r="T104" s="3"/>
    </row>
    <row r="105" spans="1:20" ht="16.5" customHeight="1">
      <c r="A105" s="18">
        <f t="shared" si="59"/>
        <v>264.83999999999776</v>
      </c>
      <c r="B105" s="18">
        <f t="shared" si="60"/>
        <v>3.0899999999999554</v>
      </c>
      <c r="C105" s="20">
        <f t="shared" si="67"/>
        <v>9.20000000000001</v>
      </c>
      <c r="D105" s="18">
        <f t="shared" si="61"/>
        <v>265.3399999999973</v>
      </c>
      <c r="E105" s="19">
        <f t="shared" si="62"/>
        <v>3.589999999999945</v>
      </c>
      <c r="F105" s="20">
        <f t="shared" si="68"/>
        <v>11.700000000000045</v>
      </c>
      <c r="G105" s="18">
        <f t="shared" si="63"/>
        <v>265.83999999999685</v>
      </c>
      <c r="H105" s="19">
        <f t="shared" si="64"/>
        <v>4.089999999999934</v>
      </c>
      <c r="I105" s="20">
        <f t="shared" si="69"/>
        <v>14.200000000000081</v>
      </c>
      <c r="J105" s="18">
        <f t="shared" si="65"/>
        <v>266.3399999999964</v>
      </c>
      <c r="K105" s="19">
        <f t="shared" si="66"/>
        <v>4.5899999999999235</v>
      </c>
      <c r="L105" s="20"/>
      <c r="M105" s="3"/>
      <c r="N105" s="3"/>
      <c r="O105" s="3"/>
      <c r="P105" s="30"/>
      <c r="Q105" s="3"/>
      <c r="R105" s="3"/>
      <c r="S105" s="3"/>
      <c r="T105" s="3"/>
    </row>
    <row r="106" spans="1:20" ht="16.5" customHeight="1">
      <c r="A106" s="18">
        <f t="shared" si="59"/>
        <v>264.84999999999775</v>
      </c>
      <c r="B106" s="18">
        <f t="shared" si="60"/>
        <v>3.0999999999999552</v>
      </c>
      <c r="C106" s="20">
        <f t="shared" si="67"/>
        <v>9.25000000000001</v>
      </c>
      <c r="D106" s="32">
        <f t="shared" si="61"/>
        <v>265.3499999999973</v>
      </c>
      <c r="E106" s="33">
        <f t="shared" si="62"/>
        <v>3.5999999999999446</v>
      </c>
      <c r="F106" s="20">
        <f t="shared" si="68"/>
        <v>11.750000000000046</v>
      </c>
      <c r="G106" s="18">
        <f t="shared" si="63"/>
        <v>265.84999999999684</v>
      </c>
      <c r="H106" s="19">
        <f t="shared" si="64"/>
        <v>4.099999999999934</v>
      </c>
      <c r="I106" s="20">
        <f t="shared" si="69"/>
        <v>14.250000000000082</v>
      </c>
      <c r="J106" s="32">
        <f t="shared" si="65"/>
        <v>266.3499999999964</v>
      </c>
      <c r="K106" s="33">
        <f t="shared" si="66"/>
        <v>4.599999999999923</v>
      </c>
      <c r="L106" s="20"/>
      <c r="M106" s="3"/>
      <c r="N106" s="3"/>
      <c r="O106" s="3"/>
      <c r="P106" s="30"/>
      <c r="Q106" s="3"/>
      <c r="R106" s="3"/>
      <c r="S106" s="3"/>
      <c r="T106" s="3"/>
    </row>
    <row r="107" spans="1:16" ht="16.5" customHeight="1">
      <c r="A107" s="18">
        <f t="shared" si="59"/>
        <v>264.85999999999774</v>
      </c>
      <c r="B107" s="18">
        <f t="shared" si="60"/>
        <v>3.109999999999955</v>
      </c>
      <c r="C107" s="20">
        <f t="shared" si="67"/>
        <v>9.300000000000011</v>
      </c>
      <c r="D107" s="18">
        <f t="shared" si="61"/>
        <v>265.3599999999973</v>
      </c>
      <c r="E107" s="19">
        <f t="shared" si="62"/>
        <v>3.6099999999999444</v>
      </c>
      <c r="F107" s="20">
        <f t="shared" si="68"/>
        <v>11.800000000000047</v>
      </c>
      <c r="G107" s="18">
        <f t="shared" si="63"/>
        <v>265.85999999999683</v>
      </c>
      <c r="H107" s="19">
        <f t="shared" si="64"/>
        <v>4.109999999999934</v>
      </c>
      <c r="I107" s="20">
        <f t="shared" si="69"/>
        <v>14.300000000000082</v>
      </c>
      <c r="J107" s="18">
        <f t="shared" si="65"/>
        <v>266.3599999999964</v>
      </c>
      <c r="K107" s="19">
        <f t="shared" si="66"/>
        <v>4.609999999999923</v>
      </c>
      <c r="L107" s="20"/>
      <c r="P107" s="38"/>
    </row>
    <row r="108" spans="1:16" ht="16.5" customHeight="1">
      <c r="A108" s="18">
        <f t="shared" si="59"/>
        <v>264.86999999999773</v>
      </c>
      <c r="B108" s="18">
        <f t="shared" si="60"/>
        <v>3.119999999999955</v>
      </c>
      <c r="C108" s="20">
        <f t="shared" si="67"/>
        <v>9.350000000000012</v>
      </c>
      <c r="D108" s="18">
        <f t="shared" si="61"/>
        <v>265.3699999999973</v>
      </c>
      <c r="E108" s="19">
        <f t="shared" si="62"/>
        <v>3.619999999999944</v>
      </c>
      <c r="F108" s="20">
        <f t="shared" si="68"/>
        <v>11.850000000000048</v>
      </c>
      <c r="G108" s="18">
        <f t="shared" si="63"/>
        <v>265.8699999999968</v>
      </c>
      <c r="H108" s="19">
        <f t="shared" si="64"/>
        <v>4.1199999999999335</v>
      </c>
      <c r="I108" s="20">
        <f t="shared" si="69"/>
        <v>14.350000000000083</v>
      </c>
      <c r="J108" s="18">
        <f t="shared" si="65"/>
        <v>266.36999999999637</v>
      </c>
      <c r="K108" s="19">
        <f t="shared" si="66"/>
        <v>4.619999999999923</v>
      </c>
      <c r="L108" s="20"/>
      <c r="P108" s="38"/>
    </row>
    <row r="109" spans="1:16" ht="16.5" customHeight="1">
      <c r="A109" s="18">
        <f t="shared" si="59"/>
        <v>264.8799999999977</v>
      </c>
      <c r="B109" s="18">
        <f t="shared" si="60"/>
        <v>3.1299999999999546</v>
      </c>
      <c r="C109" s="20">
        <f t="shared" si="67"/>
        <v>9.400000000000013</v>
      </c>
      <c r="D109" s="18">
        <f t="shared" si="61"/>
        <v>265.37999999999727</v>
      </c>
      <c r="E109" s="19">
        <f t="shared" si="62"/>
        <v>3.629999999999944</v>
      </c>
      <c r="F109" s="20">
        <f t="shared" si="68"/>
        <v>11.900000000000048</v>
      </c>
      <c r="G109" s="18">
        <f t="shared" si="63"/>
        <v>265.8799999999968</v>
      </c>
      <c r="H109" s="19">
        <f t="shared" si="64"/>
        <v>4.129999999999933</v>
      </c>
      <c r="I109" s="20">
        <f t="shared" si="69"/>
        <v>14.400000000000084</v>
      </c>
      <c r="J109" s="18">
        <f t="shared" si="65"/>
        <v>266.37999999999636</v>
      </c>
      <c r="K109" s="19">
        <f t="shared" si="66"/>
        <v>4.629999999999923</v>
      </c>
      <c r="L109" s="20"/>
      <c r="P109" s="38"/>
    </row>
    <row r="110" spans="1:16" ht="16.5" customHeight="1">
      <c r="A110" s="24">
        <f t="shared" si="59"/>
        <v>264.8899999999977</v>
      </c>
      <c r="B110" s="24">
        <f t="shared" si="60"/>
        <v>3.1399999999999544</v>
      </c>
      <c r="C110" s="26">
        <f t="shared" si="67"/>
        <v>9.450000000000014</v>
      </c>
      <c r="D110" s="24">
        <f t="shared" si="61"/>
        <v>265.38999999999726</v>
      </c>
      <c r="E110" s="25">
        <f t="shared" si="62"/>
        <v>3.6399999999999437</v>
      </c>
      <c r="F110" s="26">
        <f t="shared" si="68"/>
        <v>11.950000000000049</v>
      </c>
      <c r="G110" s="24">
        <f t="shared" si="63"/>
        <v>265.8899999999968</v>
      </c>
      <c r="H110" s="25">
        <f t="shared" si="64"/>
        <v>4.139999999999933</v>
      </c>
      <c r="I110" s="26">
        <f t="shared" si="69"/>
        <v>14.450000000000085</v>
      </c>
      <c r="J110" s="24">
        <f t="shared" si="65"/>
        <v>266.38999999999635</v>
      </c>
      <c r="K110" s="25">
        <f t="shared" si="66"/>
        <v>4.639999999999922</v>
      </c>
      <c r="L110" s="26"/>
      <c r="P110" s="38"/>
    </row>
    <row r="111" spans="1:12" ht="17.2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2" ht="17.2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1:12" ht="17.2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1:12" ht="17.2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17.2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7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7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ht="17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ht="17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ht="17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17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ht="17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17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17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ht="17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7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7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7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17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7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7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7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7.25" customHeight="1">
      <c r="A133" s="40"/>
      <c r="B133" s="40"/>
      <c r="C133" s="40"/>
      <c r="D133" s="40"/>
      <c r="E133" s="40"/>
      <c r="F133" s="40"/>
      <c r="G133" s="41"/>
      <c r="H133" s="41"/>
      <c r="I133" s="40"/>
      <c r="J133" s="40"/>
      <c r="K133" s="40"/>
      <c r="L133" s="40"/>
    </row>
    <row r="134" spans="1:12" ht="17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7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7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ht="17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7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7.2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1:12" ht="17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ht="17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ht="17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ht="17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ht="17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ht="17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ht="17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ht="17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ht="17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ht="17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ht="17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ht="17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ht="17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ht="17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ht="17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ht="17.25" customHeight="1">
      <c r="A155" s="40"/>
      <c r="B155" s="40"/>
      <c r="C155" s="40"/>
      <c r="D155" s="42"/>
      <c r="E155" s="42"/>
      <c r="F155" s="40"/>
      <c r="G155" s="40"/>
      <c r="H155" s="40"/>
      <c r="I155" s="40"/>
      <c r="J155" s="42"/>
      <c r="K155" s="42"/>
      <c r="L155" s="40"/>
    </row>
    <row r="156" spans="1:12" ht="17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ht="17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ht="17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ht="17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ht="24.75" customHeight="1">
      <c r="A160" s="43"/>
      <c r="B160" s="43"/>
      <c r="C160" s="43"/>
      <c r="D160" s="43"/>
      <c r="E160" s="43"/>
      <c r="F160" s="43"/>
      <c r="G160" s="43"/>
      <c r="H160" s="43"/>
      <c r="I160" s="44"/>
      <c r="J160" s="44"/>
      <c r="K160" s="44"/>
      <c r="L160" s="44"/>
    </row>
    <row r="161" spans="1:12" ht="24.75" customHeight="1">
      <c r="A161" s="43"/>
      <c r="B161" s="43"/>
      <c r="C161" s="43"/>
      <c r="D161" s="43"/>
      <c r="E161" s="43"/>
      <c r="F161" s="43"/>
      <c r="G161" s="43"/>
      <c r="H161" s="43"/>
      <c r="I161" s="44"/>
      <c r="J161" s="44"/>
      <c r="K161" s="44"/>
      <c r="L161" s="44"/>
    </row>
    <row r="162" spans="1:12" ht="24.75" customHeight="1">
      <c r="A162" s="45"/>
      <c r="B162" s="43"/>
      <c r="C162" s="43"/>
      <c r="D162" s="43"/>
      <c r="E162" s="43"/>
      <c r="F162" s="43"/>
      <c r="G162" s="43"/>
      <c r="H162" s="43"/>
      <c r="I162" s="44"/>
      <c r="J162" s="44"/>
      <c r="K162" s="44"/>
      <c r="L162" s="44"/>
    </row>
    <row r="163" spans="1:12" ht="24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1:12" ht="24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1:12" ht="17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17.2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7.2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ht="17.2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ht="17.2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17.2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7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7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7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7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7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7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7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7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7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7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7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7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7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7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7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7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7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7.25" customHeight="1">
      <c r="A188" s="40"/>
      <c r="B188" s="40"/>
      <c r="C188" s="40"/>
      <c r="D188" s="40"/>
      <c r="E188" s="40"/>
      <c r="F188" s="40"/>
      <c r="G188" s="41"/>
      <c r="H188" s="41"/>
      <c r="I188" s="40"/>
      <c r="J188" s="40"/>
      <c r="K188" s="40"/>
      <c r="L188" s="40"/>
    </row>
    <row r="189" spans="1:12" ht="17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7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7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7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7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7.2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ht="17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7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7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7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7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7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7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7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7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7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7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7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7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7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7.25" customHeight="1">
      <c r="A210" s="40"/>
      <c r="B210" s="40"/>
      <c r="C210" s="40"/>
      <c r="D210" s="42"/>
      <c r="E210" s="42"/>
      <c r="F210" s="40"/>
      <c r="G210" s="40"/>
      <c r="H210" s="40"/>
      <c r="I210" s="40"/>
      <c r="J210" s="42"/>
      <c r="K210" s="42"/>
      <c r="L210" s="40"/>
    </row>
    <row r="211" spans="1:12" ht="17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7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7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7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8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8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8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8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8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8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8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8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8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8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8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8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8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8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</row>
  </sheetData>
  <sheetProtection/>
  <printOptions/>
  <pageMargins left="0.7874015748031497" right="0.2362204724409449" top="0.3937007874015748" bottom="0.1968503937007874" header="0.15748031496062992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234"/>
  <sheetViews>
    <sheetView tabSelected="1" zoomScalePageLayoutView="0" workbookViewId="0" topLeftCell="A1">
      <selection activeCell="P102" sqref="P102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261.75</v>
      </c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8"/>
      <c r="P2" s="8"/>
      <c r="Q2" s="3"/>
      <c r="R2" s="3"/>
      <c r="S2" s="3"/>
      <c r="T2" s="3"/>
    </row>
    <row r="3" spans="1:20" ht="21" customHeight="1">
      <c r="A3" s="9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10"/>
      <c r="P3" s="3"/>
      <c r="Q3" s="3"/>
      <c r="R3" s="3"/>
      <c r="S3" s="3"/>
      <c r="T3" s="3"/>
    </row>
    <row r="4" spans="1:20" ht="21" customHeight="1">
      <c r="A4" s="11" t="s">
        <v>1</v>
      </c>
      <c r="B4" s="11" t="s">
        <v>1</v>
      </c>
      <c r="C4" s="11" t="s">
        <v>2</v>
      </c>
      <c r="D4" s="11" t="s">
        <v>1</v>
      </c>
      <c r="E4" s="11" t="s">
        <v>1</v>
      </c>
      <c r="F4" s="11" t="s">
        <v>2</v>
      </c>
      <c r="G4" s="11" t="s">
        <v>1</v>
      </c>
      <c r="H4" s="11" t="s">
        <v>1</v>
      </c>
      <c r="I4" s="11" t="s">
        <v>2</v>
      </c>
      <c r="J4" s="11" t="s">
        <v>1</v>
      </c>
      <c r="K4" s="11" t="s">
        <v>1</v>
      </c>
      <c r="L4" s="11" t="s">
        <v>2</v>
      </c>
      <c r="M4" s="4"/>
      <c r="N4" s="3"/>
      <c r="O4" s="3"/>
      <c r="P4" s="3"/>
      <c r="Q4" s="3"/>
      <c r="R4" s="3"/>
      <c r="S4" s="3"/>
      <c r="T4" s="3"/>
    </row>
    <row r="5" spans="1:20" ht="21" customHeight="1">
      <c r="A5" s="12" t="s">
        <v>3</v>
      </c>
      <c r="B5" s="12" t="s">
        <v>4</v>
      </c>
      <c r="C5" s="12" t="s">
        <v>5</v>
      </c>
      <c r="D5" s="12" t="s">
        <v>3</v>
      </c>
      <c r="E5" s="12" t="s">
        <v>4</v>
      </c>
      <c r="F5" s="12" t="s">
        <v>5</v>
      </c>
      <c r="G5" s="12" t="s">
        <v>3</v>
      </c>
      <c r="H5" s="12" t="s">
        <v>4</v>
      </c>
      <c r="I5" s="12" t="s">
        <v>5</v>
      </c>
      <c r="J5" s="12" t="s">
        <v>3</v>
      </c>
      <c r="K5" s="12" t="s">
        <v>4</v>
      </c>
      <c r="L5" s="12" t="s">
        <v>5</v>
      </c>
      <c r="M5" s="4" t="s">
        <v>6</v>
      </c>
      <c r="N5" s="3" t="s">
        <v>7</v>
      </c>
      <c r="O5" s="3"/>
      <c r="P5" s="13" t="s">
        <v>8</v>
      </c>
      <c r="Q5" s="3"/>
      <c r="R5" s="3"/>
      <c r="S5" s="3"/>
      <c r="T5" s="3"/>
    </row>
    <row r="6" spans="1:20" ht="16.5" customHeight="1">
      <c r="A6" s="14">
        <v>262.4</v>
      </c>
      <c r="B6" s="15">
        <f>A6-P1</f>
        <v>0.6499999999999773</v>
      </c>
      <c r="C6" s="16">
        <v>0</v>
      </c>
      <c r="D6" s="14">
        <f>+A55+0.01</f>
        <v>262.8999999999995</v>
      </c>
      <c r="E6" s="15">
        <f>B55+0.01</f>
        <v>1.1499999999999777</v>
      </c>
      <c r="F6" s="16">
        <f>+C55+$N$10/10</f>
        <v>4.999999999999998</v>
      </c>
      <c r="G6" s="14">
        <f>+D55+0.01</f>
        <v>263.39999999999907</v>
      </c>
      <c r="H6" s="15">
        <f>E55+0.01</f>
        <v>1.6499999999999782</v>
      </c>
      <c r="I6" s="16">
        <f>+F55+$N$15/10</f>
        <v>12.999999999999988</v>
      </c>
      <c r="J6" s="14">
        <f>+G55+0.01</f>
        <v>263.8999999999986</v>
      </c>
      <c r="K6" s="15">
        <f>H55+0.01</f>
        <v>2.1499999999999755</v>
      </c>
      <c r="L6" s="16">
        <f>+I55+$N$20/10</f>
        <v>38.00000000000002</v>
      </c>
      <c r="M6" s="4">
        <v>262.4</v>
      </c>
      <c r="N6" s="3">
        <v>1</v>
      </c>
      <c r="O6" s="3"/>
      <c r="P6" s="17">
        <v>0</v>
      </c>
      <c r="Q6" s="3"/>
      <c r="R6" s="3"/>
      <c r="S6" s="3"/>
      <c r="T6" s="3"/>
    </row>
    <row r="7" spans="1:20" ht="16.5" customHeight="1">
      <c r="A7" s="18">
        <f aca="true" t="shared" si="0" ref="A7:A38">+A6+0.01</f>
        <v>262.40999999999997</v>
      </c>
      <c r="B7" s="19">
        <f aca="true" t="shared" si="1" ref="B7:B38">B6+0.01</f>
        <v>0.6599999999999773</v>
      </c>
      <c r="C7" s="20">
        <f aca="true" t="shared" si="2" ref="C7:C16">+C6+$N$6/10</f>
        <v>0.1</v>
      </c>
      <c r="D7" s="18">
        <f aca="true" t="shared" si="3" ref="D7:D38">+D6+0.01</f>
        <v>262.9099999999995</v>
      </c>
      <c r="E7" s="19">
        <f aca="true" t="shared" si="4" ref="E7:E38">E6+0.01</f>
        <v>1.1599999999999777</v>
      </c>
      <c r="F7" s="20">
        <f aca="true" t="shared" si="5" ref="F7:F16">+F6+$N$11/10</f>
        <v>5.099999999999998</v>
      </c>
      <c r="G7" s="18">
        <f aca="true" t="shared" si="6" ref="G7:G38">+G6+0.01</f>
        <v>263.40999999999906</v>
      </c>
      <c r="H7" s="19">
        <f aca="true" t="shared" si="7" ref="H7:H38">H6+0.01</f>
        <v>1.6599999999999782</v>
      </c>
      <c r="I7" s="20">
        <f aca="true" t="shared" si="8" ref="I7:I16">+I6+$N$16/10</f>
        <v>13.299999999999988</v>
      </c>
      <c r="J7" s="18">
        <f aca="true" t="shared" si="9" ref="J7:J38">+J6+0.01</f>
        <v>263.9099999999986</v>
      </c>
      <c r="K7" s="19">
        <f aca="true" t="shared" si="10" ref="K7:K38">K6+0.01</f>
        <v>2.1599999999999753</v>
      </c>
      <c r="L7" s="20">
        <f aca="true" t="shared" si="11" ref="L7:L16">+L6+$N$21/10</f>
        <v>38.700000000000024</v>
      </c>
      <c r="M7" s="4">
        <f aca="true" t="shared" si="12" ref="M7:M44">M6+0.1</f>
        <v>262.5</v>
      </c>
      <c r="N7" s="3">
        <v>1</v>
      </c>
      <c r="O7" s="3"/>
      <c r="P7" s="17">
        <f aca="true" t="shared" si="13" ref="P7:P44">N6+P6</f>
        <v>1</v>
      </c>
      <c r="Q7" s="3"/>
      <c r="R7" s="3"/>
      <c r="S7" s="3"/>
      <c r="T7" s="3"/>
    </row>
    <row r="8" spans="1:20" ht="16.5" customHeight="1">
      <c r="A8" s="18">
        <f t="shared" si="0"/>
        <v>262.41999999999996</v>
      </c>
      <c r="B8" s="19">
        <f t="shared" si="1"/>
        <v>0.6699999999999773</v>
      </c>
      <c r="C8" s="20">
        <f t="shared" si="2"/>
        <v>0.2</v>
      </c>
      <c r="D8" s="18">
        <f t="shared" si="3"/>
        <v>262.9199999999995</v>
      </c>
      <c r="E8" s="19">
        <f t="shared" si="4"/>
        <v>1.1699999999999777</v>
      </c>
      <c r="F8" s="20">
        <f t="shared" si="5"/>
        <v>5.1999999999999975</v>
      </c>
      <c r="G8" s="18">
        <f t="shared" si="6"/>
        <v>263.41999999999905</v>
      </c>
      <c r="H8" s="19">
        <f t="shared" si="7"/>
        <v>1.6699999999999782</v>
      </c>
      <c r="I8" s="20">
        <f t="shared" si="8"/>
        <v>13.599999999999989</v>
      </c>
      <c r="J8" s="18">
        <f t="shared" si="9"/>
        <v>263.9199999999986</v>
      </c>
      <c r="K8" s="19">
        <f t="shared" si="10"/>
        <v>2.169999999999975</v>
      </c>
      <c r="L8" s="20">
        <f t="shared" si="11"/>
        <v>39.40000000000003</v>
      </c>
      <c r="M8" s="4">
        <f t="shared" si="12"/>
        <v>262.6</v>
      </c>
      <c r="N8" s="3">
        <v>1</v>
      </c>
      <c r="O8" s="3"/>
      <c r="P8" s="17">
        <f t="shared" si="13"/>
        <v>2</v>
      </c>
      <c r="Q8" s="3"/>
      <c r="R8" s="3"/>
      <c r="S8" s="3"/>
      <c r="T8" s="3"/>
    </row>
    <row r="9" spans="1:20" ht="16.5" customHeight="1">
      <c r="A9" s="18">
        <f t="shared" si="0"/>
        <v>262.42999999999995</v>
      </c>
      <c r="B9" s="19">
        <f t="shared" si="1"/>
        <v>0.6799999999999773</v>
      </c>
      <c r="C9" s="20">
        <f t="shared" si="2"/>
        <v>0.30000000000000004</v>
      </c>
      <c r="D9" s="18">
        <f t="shared" si="3"/>
        <v>262.9299999999995</v>
      </c>
      <c r="E9" s="19">
        <f t="shared" si="4"/>
        <v>1.1799999999999777</v>
      </c>
      <c r="F9" s="20">
        <f t="shared" si="5"/>
        <v>5.299999999999997</v>
      </c>
      <c r="G9" s="18">
        <f t="shared" si="6"/>
        <v>263.42999999999904</v>
      </c>
      <c r="H9" s="19">
        <f t="shared" si="7"/>
        <v>1.6799999999999782</v>
      </c>
      <c r="I9" s="20">
        <f t="shared" si="8"/>
        <v>13.89999999999999</v>
      </c>
      <c r="J9" s="18">
        <f t="shared" si="9"/>
        <v>263.9299999999986</v>
      </c>
      <c r="K9" s="19">
        <f t="shared" si="10"/>
        <v>2.179999999999975</v>
      </c>
      <c r="L9" s="20">
        <f t="shared" si="11"/>
        <v>40.10000000000003</v>
      </c>
      <c r="M9" s="4">
        <f t="shared" si="12"/>
        <v>262.70000000000005</v>
      </c>
      <c r="N9" s="3">
        <v>1</v>
      </c>
      <c r="O9" s="3"/>
      <c r="P9" s="17">
        <f t="shared" si="13"/>
        <v>3</v>
      </c>
      <c r="Q9" s="3"/>
      <c r="R9" s="3"/>
      <c r="S9" s="3"/>
      <c r="T9" s="3"/>
    </row>
    <row r="10" spans="1:20" ht="16.5" customHeight="1">
      <c r="A10" s="18">
        <f t="shared" si="0"/>
        <v>262.43999999999994</v>
      </c>
      <c r="B10" s="19">
        <f t="shared" si="1"/>
        <v>0.6899999999999773</v>
      </c>
      <c r="C10" s="20">
        <f t="shared" si="2"/>
        <v>0.4</v>
      </c>
      <c r="D10" s="18">
        <f t="shared" si="3"/>
        <v>262.9399999999995</v>
      </c>
      <c r="E10" s="19">
        <f t="shared" si="4"/>
        <v>1.1899999999999777</v>
      </c>
      <c r="F10" s="20">
        <f t="shared" si="5"/>
        <v>5.399999999999997</v>
      </c>
      <c r="G10" s="18">
        <f t="shared" si="6"/>
        <v>263.43999999999903</v>
      </c>
      <c r="H10" s="19">
        <f t="shared" si="7"/>
        <v>1.6899999999999782</v>
      </c>
      <c r="I10" s="20">
        <f t="shared" si="8"/>
        <v>14.19999999999999</v>
      </c>
      <c r="J10" s="18">
        <f t="shared" si="9"/>
        <v>263.9399999999986</v>
      </c>
      <c r="K10" s="19">
        <f t="shared" si="10"/>
        <v>2.1899999999999746</v>
      </c>
      <c r="L10" s="20">
        <f t="shared" si="11"/>
        <v>40.80000000000003</v>
      </c>
      <c r="M10" s="4">
        <f t="shared" si="12"/>
        <v>262.80000000000007</v>
      </c>
      <c r="N10" s="3">
        <v>1</v>
      </c>
      <c r="O10" s="3"/>
      <c r="P10" s="17">
        <f t="shared" si="13"/>
        <v>4</v>
      </c>
      <c r="Q10" s="3"/>
      <c r="R10" s="3"/>
      <c r="S10" s="3"/>
      <c r="T10" s="3"/>
    </row>
    <row r="11" spans="1:20" ht="16.5" customHeight="1">
      <c r="A11" s="18">
        <f t="shared" si="0"/>
        <v>262.44999999999993</v>
      </c>
      <c r="B11" s="19">
        <f t="shared" si="1"/>
        <v>0.6999999999999773</v>
      </c>
      <c r="C11" s="20">
        <f t="shared" si="2"/>
        <v>0.5</v>
      </c>
      <c r="D11" s="18">
        <f t="shared" si="3"/>
        <v>262.9499999999995</v>
      </c>
      <c r="E11" s="19">
        <f t="shared" si="4"/>
        <v>1.1999999999999778</v>
      </c>
      <c r="F11" s="20">
        <f t="shared" si="5"/>
        <v>5.4999999999999964</v>
      </c>
      <c r="G11" s="18">
        <f t="shared" si="6"/>
        <v>263.449999999999</v>
      </c>
      <c r="H11" s="19">
        <f t="shared" si="7"/>
        <v>1.6999999999999782</v>
      </c>
      <c r="I11" s="20">
        <f t="shared" si="8"/>
        <v>14.499999999999991</v>
      </c>
      <c r="J11" s="18">
        <f t="shared" si="9"/>
        <v>263.94999999999857</v>
      </c>
      <c r="K11" s="19">
        <f t="shared" si="10"/>
        <v>2.1999999999999744</v>
      </c>
      <c r="L11" s="20">
        <f t="shared" si="11"/>
        <v>41.500000000000036</v>
      </c>
      <c r="M11" s="4">
        <f t="shared" si="12"/>
        <v>262.9000000000001</v>
      </c>
      <c r="N11" s="3">
        <v>1</v>
      </c>
      <c r="O11" s="3"/>
      <c r="P11" s="17">
        <f t="shared" si="13"/>
        <v>5</v>
      </c>
      <c r="Q11" s="3"/>
      <c r="R11" s="3"/>
      <c r="S11" s="3"/>
      <c r="T11" s="3"/>
    </row>
    <row r="12" spans="1:20" ht="16.5" customHeight="1">
      <c r="A12" s="18">
        <f t="shared" si="0"/>
        <v>262.4599999999999</v>
      </c>
      <c r="B12" s="19">
        <f t="shared" si="1"/>
        <v>0.7099999999999773</v>
      </c>
      <c r="C12" s="20">
        <f t="shared" si="2"/>
        <v>0.6</v>
      </c>
      <c r="D12" s="18">
        <f t="shared" si="3"/>
        <v>262.95999999999947</v>
      </c>
      <c r="E12" s="19">
        <f t="shared" si="4"/>
        <v>1.2099999999999778</v>
      </c>
      <c r="F12" s="20">
        <f t="shared" si="5"/>
        <v>5.599999999999996</v>
      </c>
      <c r="G12" s="18">
        <f t="shared" si="6"/>
        <v>263.459999999999</v>
      </c>
      <c r="H12" s="19">
        <f t="shared" si="7"/>
        <v>1.7099999999999782</v>
      </c>
      <c r="I12" s="20">
        <f t="shared" si="8"/>
        <v>14.799999999999992</v>
      </c>
      <c r="J12" s="18">
        <f t="shared" si="9"/>
        <v>263.95999999999856</v>
      </c>
      <c r="K12" s="19">
        <f t="shared" si="10"/>
        <v>2.209999999999974</v>
      </c>
      <c r="L12" s="20">
        <f t="shared" si="11"/>
        <v>42.20000000000004</v>
      </c>
      <c r="M12" s="4">
        <f t="shared" si="12"/>
        <v>263.0000000000001</v>
      </c>
      <c r="N12" s="3">
        <v>1</v>
      </c>
      <c r="O12" s="3"/>
      <c r="P12" s="17">
        <f t="shared" si="13"/>
        <v>6</v>
      </c>
      <c r="Q12" s="3"/>
      <c r="R12" s="3"/>
      <c r="S12" s="3"/>
      <c r="T12" s="3"/>
    </row>
    <row r="13" spans="1:20" ht="16.5" customHeight="1">
      <c r="A13" s="18">
        <f t="shared" si="0"/>
        <v>262.4699999999999</v>
      </c>
      <c r="B13" s="19">
        <f t="shared" si="1"/>
        <v>0.7199999999999773</v>
      </c>
      <c r="C13" s="20">
        <f t="shared" si="2"/>
        <v>0.7</v>
      </c>
      <c r="D13" s="18">
        <f t="shared" si="3"/>
        <v>262.96999999999946</v>
      </c>
      <c r="E13" s="19">
        <f t="shared" si="4"/>
        <v>1.2199999999999778</v>
      </c>
      <c r="F13" s="20">
        <f t="shared" si="5"/>
        <v>5.699999999999996</v>
      </c>
      <c r="G13" s="18">
        <f t="shared" si="6"/>
        <v>263.469999999999</v>
      </c>
      <c r="H13" s="19">
        <f t="shared" si="7"/>
        <v>1.7199999999999782</v>
      </c>
      <c r="I13" s="20">
        <f t="shared" si="8"/>
        <v>15.099999999999993</v>
      </c>
      <c r="J13" s="18">
        <f t="shared" si="9"/>
        <v>263.96999999999855</v>
      </c>
      <c r="K13" s="19">
        <f t="shared" si="10"/>
        <v>2.219999999999974</v>
      </c>
      <c r="L13" s="20">
        <f t="shared" si="11"/>
        <v>42.90000000000004</v>
      </c>
      <c r="M13" s="4">
        <f t="shared" si="12"/>
        <v>263.10000000000014</v>
      </c>
      <c r="N13" s="3">
        <v>1.5</v>
      </c>
      <c r="O13" s="3"/>
      <c r="P13" s="17">
        <f t="shared" si="13"/>
        <v>7</v>
      </c>
      <c r="Q13" s="3"/>
      <c r="R13" s="3"/>
      <c r="S13" s="3"/>
      <c r="T13" s="3"/>
    </row>
    <row r="14" spans="1:20" ht="16.5" customHeight="1">
      <c r="A14" s="18">
        <f t="shared" si="0"/>
        <v>262.4799999999999</v>
      </c>
      <c r="B14" s="19">
        <f t="shared" si="1"/>
        <v>0.7299999999999773</v>
      </c>
      <c r="C14" s="20">
        <f t="shared" si="2"/>
        <v>0.7999999999999999</v>
      </c>
      <c r="D14" s="18">
        <f t="shared" si="3"/>
        <v>262.97999999999945</v>
      </c>
      <c r="E14" s="19">
        <f t="shared" si="4"/>
        <v>1.2299999999999778</v>
      </c>
      <c r="F14" s="20">
        <f t="shared" si="5"/>
        <v>5.799999999999995</v>
      </c>
      <c r="G14" s="18">
        <f t="shared" si="6"/>
        <v>263.479999999999</v>
      </c>
      <c r="H14" s="19">
        <f t="shared" si="7"/>
        <v>1.7299999999999782</v>
      </c>
      <c r="I14" s="20">
        <f t="shared" si="8"/>
        <v>15.399999999999993</v>
      </c>
      <c r="J14" s="18">
        <f t="shared" si="9"/>
        <v>263.97999999999854</v>
      </c>
      <c r="K14" s="19">
        <f t="shared" si="10"/>
        <v>2.229999999999974</v>
      </c>
      <c r="L14" s="20">
        <f t="shared" si="11"/>
        <v>43.600000000000044</v>
      </c>
      <c r="M14" s="4">
        <f t="shared" si="12"/>
        <v>263.20000000000016</v>
      </c>
      <c r="N14" s="3">
        <v>2</v>
      </c>
      <c r="O14" s="3"/>
      <c r="P14" s="17">
        <f t="shared" si="13"/>
        <v>8.5</v>
      </c>
      <c r="Q14" s="3"/>
      <c r="R14" s="3"/>
      <c r="S14" s="3"/>
      <c r="T14" s="3"/>
    </row>
    <row r="15" spans="1:20" ht="16.5" customHeight="1">
      <c r="A15" s="21">
        <f t="shared" si="0"/>
        <v>262.4899999999999</v>
      </c>
      <c r="B15" s="22">
        <f t="shared" si="1"/>
        <v>0.7399999999999773</v>
      </c>
      <c r="C15" s="23">
        <f t="shared" si="2"/>
        <v>0.8999999999999999</v>
      </c>
      <c r="D15" s="21">
        <f t="shared" si="3"/>
        <v>262.98999999999944</v>
      </c>
      <c r="E15" s="22">
        <f t="shared" si="4"/>
        <v>1.2399999999999778</v>
      </c>
      <c r="F15" s="23">
        <f t="shared" si="5"/>
        <v>5.899999999999995</v>
      </c>
      <c r="G15" s="21">
        <f t="shared" si="6"/>
        <v>263.489999999999</v>
      </c>
      <c r="H15" s="22">
        <f t="shared" si="7"/>
        <v>1.7399999999999782</v>
      </c>
      <c r="I15" s="23">
        <f t="shared" si="8"/>
        <v>15.699999999999994</v>
      </c>
      <c r="J15" s="21">
        <f t="shared" si="9"/>
        <v>263.98999999999853</v>
      </c>
      <c r="K15" s="22">
        <f t="shared" si="10"/>
        <v>2.2399999999999736</v>
      </c>
      <c r="L15" s="23">
        <f t="shared" si="11"/>
        <v>44.30000000000005</v>
      </c>
      <c r="M15" s="4">
        <f t="shared" si="12"/>
        <v>263.3000000000002</v>
      </c>
      <c r="N15" s="3">
        <v>2.5</v>
      </c>
      <c r="O15" s="3"/>
      <c r="P15" s="17">
        <f t="shared" si="13"/>
        <v>10.5</v>
      </c>
      <c r="Q15" s="3"/>
      <c r="R15" s="3"/>
      <c r="S15" s="3"/>
      <c r="T15" s="3"/>
    </row>
    <row r="16" spans="1:20" ht="16.5" customHeight="1">
      <c r="A16" s="24">
        <f t="shared" si="0"/>
        <v>262.4999999999999</v>
      </c>
      <c r="B16" s="25">
        <f t="shared" si="1"/>
        <v>0.7499999999999774</v>
      </c>
      <c r="C16" s="26">
        <f t="shared" si="2"/>
        <v>0.9999999999999999</v>
      </c>
      <c r="D16" s="24">
        <f t="shared" si="3"/>
        <v>262.99999999999943</v>
      </c>
      <c r="E16" s="25">
        <f t="shared" si="4"/>
        <v>1.2499999999999778</v>
      </c>
      <c r="F16" s="26">
        <f t="shared" si="5"/>
        <v>5.999999999999995</v>
      </c>
      <c r="G16" s="24">
        <f t="shared" si="6"/>
        <v>263.499999999999</v>
      </c>
      <c r="H16" s="25">
        <f t="shared" si="7"/>
        <v>1.7499999999999782</v>
      </c>
      <c r="I16" s="26">
        <f t="shared" si="8"/>
        <v>15.999999999999995</v>
      </c>
      <c r="J16" s="24">
        <f t="shared" si="9"/>
        <v>263.9999999999985</v>
      </c>
      <c r="K16" s="25">
        <f t="shared" si="10"/>
        <v>2.2499999999999734</v>
      </c>
      <c r="L16" s="26">
        <f t="shared" si="11"/>
        <v>45.00000000000005</v>
      </c>
      <c r="M16" s="4">
        <f t="shared" si="12"/>
        <v>263.4000000000002</v>
      </c>
      <c r="N16" s="3">
        <v>3</v>
      </c>
      <c r="O16" s="3"/>
      <c r="P16" s="17">
        <f t="shared" si="13"/>
        <v>13</v>
      </c>
      <c r="Q16" s="3"/>
      <c r="R16" s="3"/>
      <c r="S16" s="3"/>
      <c r="T16" s="3"/>
    </row>
    <row r="17" spans="1:20" ht="16.5" customHeight="1">
      <c r="A17" s="27">
        <f t="shared" si="0"/>
        <v>262.5099999999999</v>
      </c>
      <c r="B17" s="28">
        <f t="shared" si="1"/>
        <v>0.7599999999999774</v>
      </c>
      <c r="C17" s="29">
        <f aca="true" t="shared" si="14" ref="C17:C26">+C16+$N$7/10</f>
        <v>1.0999999999999999</v>
      </c>
      <c r="D17" s="27">
        <f t="shared" si="3"/>
        <v>263.0099999999994</v>
      </c>
      <c r="E17" s="28">
        <f t="shared" si="4"/>
        <v>1.2599999999999778</v>
      </c>
      <c r="F17" s="29">
        <f aca="true" t="shared" si="15" ref="F17:F26">+F16+$N$12/10</f>
        <v>6.099999999999994</v>
      </c>
      <c r="G17" s="27">
        <f t="shared" si="6"/>
        <v>263.50999999999897</v>
      </c>
      <c r="H17" s="28">
        <f t="shared" si="7"/>
        <v>1.7599999999999782</v>
      </c>
      <c r="I17" s="29">
        <f aca="true" t="shared" si="16" ref="I17:I26">+I16+$N$17/10</f>
        <v>16.399999999999995</v>
      </c>
      <c r="J17" s="27">
        <f t="shared" si="9"/>
        <v>264.0099999999985</v>
      </c>
      <c r="K17" s="28">
        <f t="shared" si="10"/>
        <v>2.259999999999973</v>
      </c>
      <c r="L17" s="29">
        <f aca="true" t="shared" si="17" ref="L17:L26">+L16+$N$22/10</f>
        <v>45.70000000000005</v>
      </c>
      <c r="M17" s="4">
        <f t="shared" si="12"/>
        <v>263.5000000000002</v>
      </c>
      <c r="N17" s="3">
        <v>4</v>
      </c>
      <c r="O17" s="3"/>
      <c r="P17" s="17">
        <f t="shared" si="13"/>
        <v>16</v>
      </c>
      <c r="Q17" s="3"/>
      <c r="R17" s="3"/>
      <c r="S17" s="3"/>
      <c r="T17" s="3"/>
    </row>
    <row r="18" spans="1:20" ht="16.5" customHeight="1">
      <c r="A18" s="18">
        <f t="shared" si="0"/>
        <v>262.51999999999987</v>
      </c>
      <c r="B18" s="19">
        <f t="shared" si="1"/>
        <v>0.7699999999999774</v>
      </c>
      <c r="C18" s="20">
        <f t="shared" si="14"/>
        <v>1.2</v>
      </c>
      <c r="D18" s="18">
        <f t="shared" si="3"/>
        <v>263.0199999999994</v>
      </c>
      <c r="E18" s="19">
        <f t="shared" si="4"/>
        <v>1.2699999999999778</v>
      </c>
      <c r="F18" s="20">
        <f t="shared" si="15"/>
        <v>6.199999999999994</v>
      </c>
      <c r="G18" s="18">
        <f t="shared" si="6"/>
        <v>263.51999999999896</v>
      </c>
      <c r="H18" s="19">
        <f t="shared" si="7"/>
        <v>1.7699999999999783</v>
      </c>
      <c r="I18" s="20">
        <f t="shared" si="16"/>
        <v>16.799999999999994</v>
      </c>
      <c r="J18" s="18">
        <f t="shared" si="9"/>
        <v>264.0199999999985</v>
      </c>
      <c r="K18" s="19">
        <f t="shared" si="10"/>
        <v>2.269999999999973</v>
      </c>
      <c r="L18" s="20">
        <f t="shared" si="17"/>
        <v>46.400000000000055</v>
      </c>
      <c r="M18" s="4">
        <f t="shared" si="12"/>
        <v>263.60000000000025</v>
      </c>
      <c r="N18" s="3">
        <v>5</v>
      </c>
      <c r="O18" s="3"/>
      <c r="P18" s="17">
        <f t="shared" si="13"/>
        <v>20</v>
      </c>
      <c r="Q18" s="3"/>
      <c r="R18" s="3"/>
      <c r="S18" s="3"/>
      <c r="T18" s="3"/>
    </row>
    <row r="19" spans="1:20" ht="16.5" customHeight="1">
      <c r="A19" s="18">
        <f t="shared" si="0"/>
        <v>262.52999999999986</v>
      </c>
      <c r="B19" s="19">
        <f t="shared" si="1"/>
        <v>0.7799999999999774</v>
      </c>
      <c r="C19" s="20">
        <f t="shared" si="14"/>
        <v>1.3</v>
      </c>
      <c r="D19" s="18">
        <f t="shared" si="3"/>
        <v>263.0299999999994</v>
      </c>
      <c r="E19" s="19">
        <f t="shared" si="4"/>
        <v>1.2799999999999778</v>
      </c>
      <c r="F19" s="20">
        <f t="shared" si="15"/>
        <v>6.299999999999994</v>
      </c>
      <c r="G19" s="18">
        <f t="shared" si="6"/>
        <v>263.52999999999895</v>
      </c>
      <c r="H19" s="19">
        <f t="shared" si="7"/>
        <v>1.7799999999999783</v>
      </c>
      <c r="I19" s="20">
        <f t="shared" si="16"/>
        <v>17.199999999999992</v>
      </c>
      <c r="J19" s="18">
        <f t="shared" si="9"/>
        <v>264.0299999999985</v>
      </c>
      <c r="K19" s="19">
        <f t="shared" si="10"/>
        <v>2.2799999999999727</v>
      </c>
      <c r="L19" s="20">
        <f t="shared" si="17"/>
        <v>47.10000000000006</v>
      </c>
      <c r="M19" s="4">
        <f t="shared" si="12"/>
        <v>263.7000000000003</v>
      </c>
      <c r="N19" s="3">
        <v>6</v>
      </c>
      <c r="O19" s="3"/>
      <c r="P19" s="17">
        <f t="shared" si="13"/>
        <v>25</v>
      </c>
      <c r="Q19" s="3"/>
      <c r="R19" s="3"/>
      <c r="S19" s="3"/>
      <c r="T19" s="3"/>
    </row>
    <row r="20" spans="1:20" ht="16.5" customHeight="1">
      <c r="A20" s="18">
        <f t="shared" si="0"/>
        <v>262.53999999999985</v>
      </c>
      <c r="B20" s="19">
        <f t="shared" si="1"/>
        <v>0.7899999999999774</v>
      </c>
      <c r="C20" s="20">
        <f t="shared" si="14"/>
        <v>1.4000000000000001</v>
      </c>
      <c r="D20" s="18">
        <f t="shared" si="3"/>
        <v>263.0399999999994</v>
      </c>
      <c r="E20" s="19">
        <f t="shared" si="4"/>
        <v>1.2899999999999778</v>
      </c>
      <c r="F20" s="20">
        <f t="shared" si="15"/>
        <v>6.399999999999993</v>
      </c>
      <c r="G20" s="18">
        <f t="shared" si="6"/>
        <v>263.53999999999894</v>
      </c>
      <c r="H20" s="19">
        <f t="shared" si="7"/>
        <v>1.7899999999999783</v>
      </c>
      <c r="I20" s="20">
        <f t="shared" si="16"/>
        <v>17.59999999999999</v>
      </c>
      <c r="J20" s="18">
        <f t="shared" si="9"/>
        <v>264.0399999999985</v>
      </c>
      <c r="K20" s="19">
        <f t="shared" si="10"/>
        <v>2.2899999999999725</v>
      </c>
      <c r="L20" s="20">
        <f t="shared" si="17"/>
        <v>47.80000000000006</v>
      </c>
      <c r="M20" s="4">
        <f t="shared" si="12"/>
        <v>263.8000000000003</v>
      </c>
      <c r="N20" s="3">
        <v>7</v>
      </c>
      <c r="O20" s="3"/>
      <c r="P20" s="17">
        <f t="shared" si="13"/>
        <v>31</v>
      </c>
      <c r="Q20" s="3"/>
      <c r="R20" s="3"/>
      <c r="S20" s="3"/>
      <c r="T20" s="3"/>
    </row>
    <row r="21" spans="1:20" ht="16.5" customHeight="1">
      <c r="A21" s="18">
        <f t="shared" si="0"/>
        <v>262.54999999999984</v>
      </c>
      <c r="B21" s="19">
        <f t="shared" si="1"/>
        <v>0.7999999999999774</v>
      </c>
      <c r="C21" s="20">
        <f t="shared" si="14"/>
        <v>1.5000000000000002</v>
      </c>
      <c r="D21" s="18">
        <f t="shared" si="3"/>
        <v>263.0499999999994</v>
      </c>
      <c r="E21" s="19">
        <f t="shared" si="4"/>
        <v>1.2999999999999778</v>
      </c>
      <c r="F21" s="20">
        <f t="shared" si="15"/>
        <v>6.499999999999993</v>
      </c>
      <c r="G21" s="18">
        <f t="shared" si="6"/>
        <v>263.54999999999893</v>
      </c>
      <c r="H21" s="19">
        <f t="shared" si="7"/>
        <v>1.7999999999999783</v>
      </c>
      <c r="I21" s="20">
        <f t="shared" si="16"/>
        <v>17.99999999999999</v>
      </c>
      <c r="J21" s="18">
        <f t="shared" si="9"/>
        <v>264.0499999999985</v>
      </c>
      <c r="K21" s="19">
        <f t="shared" si="10"/>
        <v>2.2999999999999723</v>
      </c>
      <c r="L21" s="20">
        <f t="shared" si="17"/>
        <v>48.500000000000064</v>
      </c>
      <c r="M21" s="4">
        <f t="shared" si="12"/>
        <v>263.9000000000003</v>
      </c>
      <c r="N21" s="3">
        <v>7</v>
      </c>
      <c r="O21" s="3"/>
      <c r="P21" s="17">
        <f t="shared" si="13"/>
        <v>38</v>
      </c>
      <c r="Q21" s="3"/>
      <c r="R21" s="3"/>
      <c r="S21" s="3"/>
      <c r="T21" s="3"/>
    </row>
    <row r="22" spans="1:20" ht="16.5" customHeight="1">
      <c r="A22" s="18">
        <f t="shared" si="0"/>
        <v>262.55999999999983</v>
      </c>
      <c r="B22" s="19">
        <f t="shared" si="1"/>
        <v>0.8099999999999774</v>
      </c>
      <c r="C22" s="20">
        <f t="shared" si="14"/>
        <v>1.6000000000000003</v>
      </c>
      <c r="D22" s="18">
        <f t="shared" si="3"/>
        <v>263.0599999999994</v>
      </c>
      <c r="E22" s="19">
        <f t="shared" si="4"/>
        <v>1.3099999999999778</v>
      </c>
      <c r="F22" s="20">
        <f t="shared" si="15"/>
        <v>6.5999999999999925</v>
      </c>
      <c r="G22" s="18">
        <f t="shared" si="6"/>
        <v>263.5599999999989</v>
      </c>
      <c r="H22" s="19">
        <f t="shared" si="7"/>
        <v>1.8099999999999783</v>
      </c>
      <c r="I22" s="20">
        <f t="shared" si="16"/>
        <v>18.399999999999988</v>
      </c>
      <c r="J22" s="18">
        <f t="shared" si="9"/>
        <v>264.05999999999847</v>
      </c>
      <c r="K22" s="19">
        <f t="shared" si="10"/>
        <v>2.309999999999972</v>
      </c>
      <c r="L22" s="20">
        <f t="shared" si="17"/>
        <v>49.20000000000007</v>
      </c>
      <c r="M22" s="4">
        <f t="shared" si="12"/>
        <v>264.00000000000034</v>
      </c>
      <c r="N22" s="3">
        <v>7</v>
      </c>
      <c r="O22" s="3"/>
      <c r="P22" s="17">
        <f t="shared" si="13"/>
        <v>45</v>
      </c>
      <c r="Q22" s="3"/>
      <c r="R22" s="3"/>
      <c r="S22" s="3"/>
      <c r="T22" s="3"/>
    </row>
    <row r="23" spans="1:20" ht="16.5" customHeight="1">
      <c r="A23" s="18">
        <f t="shared" si="0"/>
        <v>262.5699999999998</v>
      </c>
      <c r="B23" s="19">
        <f t="shared" si="1"/>
        <v>0.8199999999999774</v>
      </c>
      <c r="C23" s="20">
        <f t="shared" si="14"/>
        <v>1.7000000000000004</v>
      </c>
      <c r="D23" s="18">
        <f t="shared" si="3"/>
        <v>263.06999999999937</v>
      </c>
      <c r="E23" s="19">
        <f t="shared" si="4"/>
        <v>1.3199999999999779</v>
      </c>
      <c r="F23" s="20">
        <f t="shared" si="15"/>
        <v>6.699999999999992</v>
      </c>
      <c r="G23" s="18">
        <f t="shared" si="6"/>
        <v>263.5699999999989</v>
      </c>
      <c r="H23" s="19">
        <f t="shared" si="7"/>
        <v>1.8199999999999783</v>
      </c>
      <c r="I23" s="20">
        <f t="shared" si="16"/>
        <v>18.799999999999986</v>
      </c>
      <c r="J23" s="18">
        <f t="shared" si="9"/>
        <v>264.06999999999846</v>
      </c>
      <c r="K23" s="19">
        <f t="shared" si="10"/>
        <v>2.319999999999972</v>
      </c>
      <c r="L23" s="20">
        <f t="shared" si="17"/>
        <v>49.90000000000007</v>
      </c>
      <c r="M23" s="4">
        <f t="shared" si="12"/>
        <v>264.10000000000036</v>
      </c>
      <c r="N23" s="3">
        <v>7</v>
      </c>
      <c r="O23" s="3"/>
      <c r="P23" s="17">
        <f t="shared" si="13"/>
        <v>52</v>
      </c>
      <c r="Q23" s="3"/>
      <c r="R23" s="3"/>
      <c r="S23" s="3"/>
      <c r="T23" s="3"/>
    </row>
    <row r="24" spans="1:20" ht="16.5" customHeight="1">
      <c r="A24" s="18">
        <f t="shared" si="0"/>
        <v>262.5799999999998</v>
      </c>
      <c r="B24" s="19">
        <f t="shared" si="1"/>
        <v>0.8299999999999774</v>
      </c>
      <c r="C24" s="20">
        <f t="shared" si="14"/>
        <v>1.8000000000000005</v>
      </c>
      <c r="D24" s="18">
        <f t="shared" si="3"/>
        <v>263.07999999999936</v>
      </c>
      <c r="E24" s="19">
        <f t="shared" si="4"/>
        <v>1.3299999999999779</v>
      </c>
      <c r="F24" s="20">
        <f t="shared" si="15"/>
        <v>6.799999999999992</v>
      </c>
      <c r="G24" s="18">
        <f t="shared" si="6"/>
        <v>263.5799999999989</v>
      </c>
      <c r="H24" s="19">
        <f t="shared" si="7"/>
        <v>1.8299999999999783</v>
      </c>
      <c r="I24" s="20">
        <f t="shared" si="16"/>
        <v>19.199999999999985</v>
      </c>
      <c r="J24" s="18">
        <f t="shared" si="9"/>
        <v>264.07999999999845</v>
      </c>
      <c r="K24" s="19">
        <f t="shared" si="10"/>
        <v>2.3299999999999716</v>
      </c>
      <c r="L24" s="20">
        <f t="shared" si="17"/>
        <v>50.60000000000007</v>
      </c>
      <c r="M24" s="4">
        <f t="shared" si="12"/>
        <v>264.2000000000004</v>
      </c>
      <c r="N24" s="3">
        <v>8</v>
      </c>
      <c r="O24" s="3"/>
      <c r="P24" s="17">
        <f t="shared" si="13"/>
        <v>59</v>
      </c>
      <c r="Q24" s="3"/>
      <c r="R24" s="3"/>
      <c r="S24" s="3"/>
      <c r="T24" s="3"/>
    </row>
    <row r="25" spans="1:20" ht="16.5" customHeight="1">
      <c r="A25" s="21">
        <f t="shared" si="0"/>
        <v>262.5899999999998</v>
      </c>
      <c r="B25" s="22">
        <f t="shared" si="1"/>
        <v>0.8399999999999774</v>
      </c>
      <c r="C25" s="23">
        <f t="shared" si="14"/>
        <v>1.9000000000000006</v>
      </c>
      <c r="D25" s="21">
        <f t="shared" si="3"/>
        <v>263.08999999999935</v>
      </c>
      <c r="E25" s="22">
        <f t="shared" si="4"/>
        <v>1.3399999999999779</v>
      </c>
      <c r="F25" s="23">
        <f t="shared" si="15"/>
        <v>6.8999999999999915</v>
      </c>
      <c r="G25" s="21">
        <f t="shared" si="6"/>
        <v>263.5899999999989</v>
      </c>
      <c r="H25" s="22">
        <f t="shared" si="7"/>
        <v>1.8399999999999783</v>
      </c>
      <c r="I25" s="23">
        <f t="shared" si="16"/>
        <v>19.599999999999984</v>
      </c>
      <c r="J25" s="21">
        <f t="shared" si="9"/>
        <v>264.08999999999844</v>
      </c>
      <c r="K25" s="22">
        <f t="shared" si="10"/>
        <v>2.3399999999999714</v>
      </c>
      <c r="L25" s="23">
        <f t="shared" si="17"/>
        <v>51.300000000000075</v>
      </c>
      <c r="M25" s="4">
        <f t="shared" si="12"/>
        <v>264.3000000000004</v>
      </c>
      <c r="N25" s="3">
        <v>8</v>
      </c>
      <c r="O25" s="3"/>
      <c r="P25" s="17">
        <f t="shared" si="13"/>
        <v>67</v>
      </c>
      <c r="Q25" s="3"/>
      <c r="R25" s="3"/>
      <c r="S25" s="3"/>
      <c r="T25" s="3"/>
    </row>
    <row r="26" spans="1:20" ht="16.5" customHeight="1">
      <c r="A26" s="24">
        <f t="shared" si="0"/>
        <v>262.5999999999998</v>
      </c>
      <c r="B26" s="25">
        <f t="shared" si="1"/>
        <v>0.8499999999999774</v>
      </c>
      <c r="C26" s="26">
        <f t="shared" si="14"/>
        <v>2.0000000000000004</v>
      </c>
      <c r="D26" s="24">
        <f t="shared" si="3"/>
        <v>263.09999999999934</v>
      </c>
      <c r="E26" s="25">
        <f t="shared" si="4"/>
        <v>1.3499999999999779</v>
      </c>
      <c r="F26" s="26">
        <f t="shared" si="15"/>
        <v>6.999999999999991</v>
      </c>
      <c r="G26" s="24">
        <f t="shared" si="6"/>
        <v>263.5999999999989</v>
      </c>
      <c r="H26" s="25">
        <f t="shared" si="7"/>
        <v>1.8499999999999783</v>
      </c>
      <c r="I26" s="26">
        <f t="shared" si="16"/>
        <v>19.999999999999982</v>
      </c>
      <c r="J26" s="24">
        <f t="shared" si="9"/>
        <v>264.09999999999843</v>
      </c>
      <c r="K26" s="25">
        <f t="shared" si="10"/>
        <v>2.3499999999999712</v>
      </c>
      <c r="L26" s="26">
        <f t="shared" si="17"/>
        <v>52.00000000000008</v>
      </c>
      <c r="M26" s="4">
        <f t="shared" si="12"/>
        <v>264.40000000000043</v>
      </c>
      <c r="N26" s="3">
        <v>8.5</v>
      </c>
      <c r="O26" s="3"/>
      <c r="P26" s="17">
        <f t="shared" si="13"/>
        <v>75</v>
      </c>
      <c r="Q26" s="3"/>
      <c r="R26" s="3"/>
      <c r="S26" s="3"/>
      <c r="T26" s="3"/>
    </row>
    <row r="27" spans="1:20" ht="16.5" customHeight="1">
      <c r="A27" s="27">
        <f t="shared" si="0"/>
        <v>262.6099999999998</v>
      </c>
      <c r="B27" s="28">
        <f t="shared" si="1"/>
        <v>0.8599999999999774</v>
      </c>
      <c r="C27" s="29">
        <f aca="true" t="shared" si="18" ref="C27:C36">+C26+$N$8/10</f>
        <v>2.1000000000000005</v>
      </c>
      <c r="D27" s="27">
        <f t="shared" si="3"/>
        <v>263.10999999999933</v>
      </c>
      <c r="E27" s="28">
        <f t="shared" si="4"/>
        <v>1.359999999999978</v>
      </c>
      <c r="F27" s="29">
        <f aca="true" t="shared" si="19" ref="F27:F36">+F26+$N$13/10</f>
        <v>7.1499999999999915</v>
      </c>
      <c r="G27" s="27">
        <f t="shared" si="6"/>
        <v>263.6099999999989</v>
      </c>
      <c r="H27" s="28">
        <f t="shared" si="7"/>
        <v>1.8599999999999783</v>
      </c>
      <c r="I27" s="29">
        <f aca="true" t="shared" si="20" ref="I27:I36">+I26+$N$18/10</f>
        <v>20.499999999999982</v>
      </c>
      <c r="J27" s="27">
        <f t="shared" si="9"/>
        <v>264.1099999999984</v>
      </c>
      <c r="K27" s="28">
        <f t="shared" si="10"/>
        <v>2.359999999999971</v>
      </c>
      <c r="L27" s="29">
        <f aca="true" t="shared" si="21" ref="L27:L36">+L26+$N$23/10</f>
        <v>52.70000000000008</v>
      </c>
      <c r="M27" s="4">
        <f t="shared" si="12"/>
        <v>264.50000000000045</v>
      </c>
      <c r="N27" s="3">
        <v>8.5</v>
      </c>
      <c r="O27" s="3"/>
      <c r="P27" s="17">
        <f t="shared" si="13"/>
        <v>83.5</v>
      </c>
      <c r="Q27" s="3"/>
      <c r="R27" s="3"/>
      <c r="S27" s="3"/>
      <c r="T27" s="3"/>
    </row>
    <row r="28" spans="1:20" ht="16.5" customHeight="1">
      <c r="A28" s="18">
        <f t="shared" si="0"/>
        <v>262.6199999999998</v>
      </c>
      <c r="B28" s="19">
        <f t="shared" si="1"/>
        <v>0.8699999999999775</v>
      </c>
      <c r="C28" s="20">
        <f t="shared" si="18"/>
        <v>2.2000000000000006</v>
      </c>
      <c r="D28" s="18">
        <f t="shared" si="3"/>
        <v>263.1199999999993</v>
      </c>
      <c r="E28" s="19">
        <f t="shared" si="4"/>
        <v>1.369999999999978</v>
      </c>
      <c r="F28" s="20">
        <f t="shared" si="19"/>
        <v>7.299999999999992</v>
      </c>
      <c r="G28" s="18">
        <f t="shared" si="6"/>
        <v>263.61999999999887</v>
      </c>
      <c r="H28" s="19">
        <f t="shared" si="7"/>
        <v>1.8699999999999783</v>
      </c>
      <c r="I28" s="20">
        <f t="shared" si="20"/>
        <v>20.999999999999982</v>
      </c>
      <c r="J28" s="18">
        <f t="shared" si="9"/>
        <v>264.1199999999984</v>
      </c>
      <c r="K28" s="19">
        <f t="shared" si="10"/>
        <v>2.369999999999971</v>
      </c>
      <c r="L28" s="20">
        <f t="shared" si="21"/>
        <v>53.400000000000084</v>
      </c>
      <c r="M28" s="4">
        <f t="shared" si="12"/>
        <v>264.6000000000005</v>
      </c>
      <c r="N28" s="3">
        <v>9.5</v>
      </c>
      <c r="O28" s="3"/>
      <c r="P28" s="17">
        <f t="shared" si="13"/>
        <v>92</v>
      </c>
      <c r="Q28" s="3"/>
      <c r="R28" s="3"/>
      <c r="S28" s="3"/>
      <c r="T28" s="3"/>
    </row>
    <row r="29" spans="1:20" ht="16.5" customHeight="1">
      <c r="A29" s="18">
        <f t="shared" si="0"/>
        <v>262.62999999999977</v>
      </c>
      <c r="B29" s="19">
        <f t="shared" si="1"/>
        <v>0.8799999999999775</v>
      </c>
      <c r="C29" s="20">
        <f t="shared" si="18"/>
        <v>2.3000000000000007</v>
      </c>
      <c r="D29" s="18">
        <f t="shared" si="3"/>
        <v>263.1299999999993</v>
      </c>
      <c r="E29" s="19">
        <f t="shared" si="4"/>
        <v>1.379999999999978</v>
      </c>
      <c r="F29" s="20">
        <f t="shared" si="19"/>
        <v>7.449999999999992</v>
      </c>
      <c r="G29" s="18">
        <f t="shared" si="6"/>
        <v>263.62999999999886</v>
      </c>
      <c r="H29" s="19">
        <f t="shared" si="7"/>
        <v>1.8799999999999784</v>
      </c>
      <c r="I29" s="20">
        <f t="shared" si="20"/>
        <v>21.499999999999982</v>
      </c>
      <c r="J29" s="18">
        <f t="shared" si="9"/>
        <v>264.1299999999984</v>
      </c>
      <c r="K29" s="19">
        <f t="shared" si="10"/>
        <v>2.3799999999999706</v>
      </c>
      <c r="L29" s="20">
        <f t="shared" si="21"/>
        <v>54.10000000000009</v>
      </c>
      <c r="M29" s="4">
        <f t="shared" si="12"/>
        <v>264.7000000000005</v>
      </c>
      <c r="N29" s="3">
        <v>9.5</v>
      </c>
      <c r="O29" s="3"/>
      <c r="P29" s="17">
        <f t="shared" si="13"/>
        <v>101.5</v>
      </c>
      <c r="Q29" s="3"/>
      <c r="R29" s="3"/>
      <c r="S29" s="3"/>
      <c r="T29" s="3"/>
    </row>
    <row r="30" spans="1:20" ht="16.5" customHeight="1">
      <c r="A30" s="18">
        <f t="shared" si="0"/>
        <v>262.63999999999976</v>
      </c>
      <c r="B30" s="19">
        <f t="shared" si="1"/>
        <v>0.8899999999999775</v>
      </c>
      <c r="C30" s="20">
        <f t="shared" si="18"/>
        <v>2.400000000000001</v>
      </c>
      <c r="D30" s="18">
        <f t="shared" si="3"/>
        <v>263.1399999999993</v>
      </c>
      <c r="E30" s="19">
        <f t="shared" si="4"/>
        <v>1.389999999999978</v>
      </c>
      <c r="F30" s="20">
        <f t="shared" si="19"/>
        <v>7.5999999999999925</v>
      </c>
      <c r="G30" s="18">
        <f t="shared" si="6"/>
        <v>263.63999999999885</v>
      </c>
      <c r="H30" s="19">
        <f t="shared" si="7"/>
        <v>1.8899999999999784</v>
      </c>
      <c r="I30" s="20">
        <f t="shared" si="20"/>
        <v>21.999999999999982</v>
      </c>
      <c r="J30" s="18">
        <f t="shared" si="9"/>
        <v>264.1399999999984</v>
      </c>
      <c r="K30" s="19">
        <f t="shared" si="10"/>
        <v>2.3899999999999704</v>
      </c>
      <c r="L30" s="20">
        <f t="shared" si="21"/>
        <v>54.80000000000009</v>
      </c>
      <c r="M30" s="4">
        <f t="shared" si="12"/>
        <v>264.8000000000005</v>
      </c>
      <c r="N30" s="3">
        <v>10.5</v>
      </c>
      <c r="O30" s="3"/>
      <c r="P30" s="17">
        <f t="shared" si="13"/>
        <v>111</v>
      </c>
      <c r="Q30" s="3"/>
      <c r="R30" s="3"/>
      <c r="S30" s="3"/>
      <c r="T30" s="3"/>
    </row>
    <row r="31" spans="1:20" ht="16.5" customHeight="1">
      <c r="A31" s="18">
        <f t="shared" si="0"/>
        <v>262.64999999999975</v>
      </c>
      <c r="B31" s="19">
        <f t="shared" si="1"/>
        <v>0.8999999999999775</v>
      </c>
      <c r="C31" s="20">
        <f t="shared" si="18"/>
        <v>2.500000000000001</v>
      </c>
      <c r="D31" s="18">
        <f t="shared" si="3"/>
        <v>263.1499999999993</v>
      </c>
      <c r="E31" s="19">
        <f t="shared" si="4"/>
        <v>1.399999999999978</v>
      </c>
      <c r="F31" s="20">
        <f t="shared" si="19"/>
        <v>7.749999999999993</v>
      </c>
      <c r="G31" s="18">
        <f t="shared" si="6"/>
        <v>263.64999999999884</v>
      </c>
      <c r="H31" s="19">
        <f t="shared" si="7"/>
        <v>1.8999999999999784</v>
      </c>
      <c r="I31" s="20">
        <f t="shared" si="20"/>
        <v>22.499999999999982</v>
      </c>
      <c r="J31" s="18">
        <f t="shared" si="9"/>
        <v>264.1499999999984</v>
      </c>
      <c r="K31" s="19">
        <f t="shared" si="10"/>
        <v>2.39999999999997</v>
      </c>
      <c r="L31" s="20">
        <f t="shared" si="21"/>
        <v>55.50000000000009</v>
      </c>
      <c r="M31" s="4">
        <f t="shared" si="12"/>
        <v>264.90000000000055</v>
      </c>
      <c r="N31" s="3">
        <v>10.5</v>
      </c>
      <c r="O31" s="3"/>
      <c r="P31" s="17">
        <f t="shared" si="13"/>
        <v>121.5</v>
      </c>
      <c r="Q31" s="3"/>
      <c r="R31" s="3"/>
      <c r="S31" s="3"/>
      <c r="T31" s="3"/>
    </row>
    <row r="32" spans="1:20" ht="16.5" customHeight="1">
      <c r="A32" s="18">
        <f t="shared" si="0"/>
        <v>262.65999999999974</v>
      </c>
      <c r="B32" s="19">
        <f t="shared" si="1"/>
        <v>0.9099999999999775</v>
      </c>
      <c r="C32" s="20">
        <f t="shared" si="18"/>
        <v>2.600000000000001</v>
      </c>
      <c r="D32" s="18">
        <f t="shared" si="3"/>
        <v>263.1599999999993</v>
      </c>
      <c r="E32" s="19">
        <f t="shared" si="4"/>
        <v>1.409999999999978</v>
      </c>
      <c r="F32" s="20">
        <f t="shared" si="19"/>
        <v>7.899999999999993</v>
      </c>
      <c r="G32" s="18">
        <f t="shared" si="6"/>
        <v>263.65999999999883</v>
      </c>
      <c r="H32" s="19">
        <f t="shared" si="7"/>
        <v>1.9099999999999784</v>
      </c>
      <c r="I32" s="20">
        <f t="shared" si="20"/>
        <v>22.999999999999982</v>
      </c>
      <c r="J32" s="18">
        <f t="shared" si="9"/>
        <v>264.1599999999984</v>
      </c>
      <c r="K32" s="19">
        <f t="shared" si="10"/>
        <v>2.40999999999997</v>
      </c>
      <c r="L32" s="20">
        <f t="shared" si="21"/>
        <v>56.200000000000095</v>
      </c>
      <c r="M32" s="4">
        <f t="shared" si="12"/>
        <v>265.00000000000057</v>
      </c>
      <c r="N32" s="3">
        <v>12</v>
      </c>
      <c r="O32" s="3"/>
      <c r="P32" s="17">
        <f t="shared" si="13"/>
        <v>132</v>
      </c>
      <c r="Q32" s="3"/>
      <c r="R32" s="3"/>
      <c r="S32" s="3"/>
      <c r="T32" s="3"/>
    </row>
    <row r="33" spans="1:20" ht="16.5" customHeight="1">
      <c r="A33" s="18">
        <f t="shared" si="0"/>
        <v>262.66999999999973</v>
      </c>
      <c r="B33" s="19">
        <f t="shared" si="1"/>
        <v>0.9199999999999775</v>
      </c>
      <c r="C33" s="20">
        <f t="shared" si="18"/>
        <v>2.700000000000001</v>
      </c>
      <c r="D33" s="18">
        <f t="shared" si="3"/>
        <v>263.1699999999993</v>
      </c>
      <c r="E33" s="19">
        <f t="shared" si="4"/>
        <v>1.419999999999978</v>
      </c>
      <c r="F33" s="20">
        <f t="shared" si="19"/>
        <v>8.049999999999994</v>
      </c>
      <c r="G33" s="18">
        <f t="shared" si="6"/>
        <v>263.6699999999988</v>
      </c>
      <c r="H33" s="19">
        <f t="shared" si="7"/>
        <v>1.9199999999999784</v>
      </c>
      <c r="I33" s="20">
        <f t="shared" si="20"/>
        <v>23.499999999999982</v>
      </c>
      <c r="J33" s="18">
        <f t="shared" si="9"/>
        <v>264.16999999999837</v>
      </c>
      <c r="K33" s="19">
        <f t="shared" si="10"/>
        <v>2.4199999999999697</v>
      </c>
      <c r="L33" s="20">
        <f t="shared" si="21"/>
        <v>56.9000000000001</v>
      </c>
      <c r="M33" s="4">
        <f t="shared" si="12"/>
        <v>265.1000000000006</v>
      </c>
      <c r="N33" s="3">
        <v>12</v>
      </c>
      <c r="O33" s="3"/>
      <c r="P33" s="17">
        <f t="shared" si="13"/>
        <v>144</v>
      </c>
      <c r="Q33" s="3"/>
      <c r="R33" s="3"/>
      <c r="S33" s="3"/>
      <c r="T33" s="3"/>
    </row>
    <row r="34" spans="1:20" ht="16.5" customHeight="1">
      <c r="A34" s="18">
        <f t="shared" si="0"/>
        <v>262.6799999999997</v>
      </c>
      <c r="B34" s="19">
        <f t="shared" si="1"/>
        <v>0.9299999999999775</v>
      </c>
      <c r="C34" s="20">
        <f t="shared" si="18"/>
        <v>2.800000000000001</v>
      </c>
      <c r="D34" s="18">
        <f t="shared" si="3"/>
        <v>263.17999999999927</v>
      </c>
      <c r="E34" s="19">
        <f t="shared" si="4"/>
        <v>1.429999999999978</v>
      </c>
      <c r="F34" s="20">
        <f t="shared" si="19"/>
        <v>8.199999999999994</v>
      </c>
      <c r="G34" s="18">
        <f t="shared" si="6"/>
        <v>263.6799999999988</v>
      </c>
      <c r="H34" s="19">
        <f t="shared" si="7"/>
        <v>1.9299999999999784</v>
      </c>
      <c r="I34" s="20">
        <f t="shared" si="20"/>
        <v>23.999999999999982</v>
      </c>
      <c r="J34" s="18">
        <f t="shared" si="9"/>
        <v>264.17999999999836</v>
      </c>
      <c r="K34" s="19">
        <f t="shared" si="10"/>
        <v>2.4299999999999695</v>
      </c>
      <c r="L34" s="20">
        <f t="shared" si="21"/>
        <v>57.6000000000001</v>
      </c>
      <c r="M34" s="4">
        <f t="shared" si="12"/>
        <v>265.2000000000006</v>
      </c>
      <c r="N34" s="30">
        <v>13</v>
      </c>
      <c r="O34" s="30"/>
      <c r="P34" s="17">
        <f t="shared" si="13"/>
        <v>156</v>
      </c>
      <c r="Q34" s="3"/>
      <c r="R34" s="3"/>
      <c r="S34" s="3"/>
      <c r="T34" s="3"/>
    </row>
    <row r="35" spans="1:20" ht="16.5" customHeight="1">
      <c r="A35" s="21">
        <f t="shared" si="0"/>
        <v>262.6899999999997</v>
      </c>
      <c r="B35" s="22">
        <f t="shared" si="1"/>
        <v>0.9399999999999775</v>
      </c>
      <c r="C35" s="23">
        <f t="shared" si="18"/>
        <v>2.9000000000000012</v>
      </c>
      <c r="D35" s="21">
        <f t="shared" si="3"/>
        <v>263.18999999999926</v>
      </c>
      <c r="E35" s="22">
        <f t="shared" si="4"/>
        <v>1.439999999999978</v>
      </c>
      <c r="F35" s="23">
        <f t="shared" si="19"/>
        <v>8.349999999999994</v>
      </c>
      <c r="G35" s="21">
        <f t="shared" si="6"/>
        <v>263.6899999999988</v>
      </c>
      <c r="H35" s="22">
        <f t="shared" si="7"/>
        <v>1.9399999999999784</v>
      </c>
      <c r="I35" s="23">
        <f t="shared" si="20"/>
        <v>24.499999999999982</v>
      </c>
      <c r="J35" s="21">
        <f t="shared" si="9"/>
        <v>264.18999999999835</v>
      </c>
      <c r="K35" s="22">
        <f t="shared" si="10"/>
        <v>2.4399999999999693</v>
      </c>
      <c r="L35" s="23">
        <f t="shared" si="21"/>
        <v>58.300000000000104</v>
      </c>
      <c r="M35" s="4">
        <f t="shared" si="12"/>
        <v>265.30000000000064</v>
      </c>
      <c r="N35" s="30">
        <v>13</v>
      </c>
      <c r="O35" s="30"/>
      <c r="P35" s="17">
        <f t="shared" si="13"/>
        <v>169</v>
      </c>
      <c r="Q35" s="3"/>
      <c r="R35" s="3"/>
      <c r="S35" s="3"/>
      <c r="T35" s="3"/>
    </row>
    <row r="36" spans="1:20" ht="16.5" customHeight="1">
      <c r="A36" s="24">
        <f t="shared" si="0"/>
        <v>262.6999999999997</v>
      </c>
      <c r="B36" s="25">
        <f t="shared" si="1"/>
        <v>0.9499999999999775</v>
      </c>
      <c r="C36" s="26">
        <f t="shared" si="18"/>
        <v>3.0000000000000013</v>
      </c>
      <c r="D36" s="24">
        <f t="shared" si="3"/>
        <v>263.19999999999925</v>
      </c>
      <c r="E36" s="25">
        <f t="shared" si="4"/>
        <v>1.449999999999978</v>
      </c>
      <c r="F36" s="26">
        <f t="shared" si="19"/>
        <v>8.499999999999995</v>
      </c>
      <c r="G36" s="24">
        <f t="shared" si="6"/>
        <v>263.6999999999988</v>
      </c>
      <c r="H36" s="25">
        <f t="shared" si="7"/>
        <v>1.9499999999999784</v>
      </c>
      <c r="I36" s="26">
        <f t="shared" si="20"/>
        <v>24.999999999999982</v>
      </c>
      <c r="J36" s="24">
        <f t="shared" si="9"/>
        <v>264.19999999999834</v>
      </c>
      <c r="K36" s="25">
        <f t="shared" si="10"/>
        <v>2.449999999999969</v>
      </c>
      <c r="L36" s="26">
        <f t="shared" si="21"/>
        <v>59.00000000000011</v>
      </c>
      <c r="M36" s="4">
        <f t="shared" si="12"/>
        <v>265.40000000000066</v>
      </c>
      <c r="N36" s="30">
        <v>14</v>
      </c>
      <c r="O36" s="30"/>
      <c r="P36" s="17">
        <f t="shared" si="13"/>
        <v>182</v>
      </c>
      <c r="Q36" s="3"/>
      <c r="R36" s="3"/>
      <c r="S36" s="3"/>
      <c r="T36" s="3"/>
    </row>
    <row r="37" spans="1:20" ht="16.5" customHeight="1">
      <c r="A37" s="27">
        <f t="shared" si="0"/>
        <v>262.7099999999997</v>
      </c>
      <c r="B37" s="28">
        <f t="shared" si="1"/>
        <v>0.9599999999999775</v>
      </c>
      <c r="C37" s="29">
        <f aca="true" t="shared" si="22" ref="C37:C46">+C36+$N$9/10</f>
        <v>3.1000000000000014</v>
      </c>
      <c r="D37" s="27">
        <f t="shared" si="3"/>
        <v>263.20999999999924</v>
      </c>
      <c r="E37" s="28">
        <f t="shared" si="4"/>
        <v>1.459999999999978</v>
      </c>
      <c r="F37" s="29">
        <f aca="true" t="shared" si="23" ref="F37:F46">+F36+$N$14/10</f>
        <v>8.699999999999994</v>
      </c>
      <c r="G37" s="27">
        <f t="shared" si="6"/>
        <v>263.7099999999988</v>
      </c>
      <c r="H37" s="28">
        <f t="shared" si="7"/>
        <v>1.9599999999999784</v>
      </c>
      <c r="I37" s="29">
        <f aca="true" t="shared" si="24" ref="I37:I46">+I36+$N$19/10</f>
        <v>25.599999999999984</v>
      </c>
      <c r="J37" s="27">
        <f t="shared" si="9"/>
        <v>264.20999999999833</v>
      </c>
      <c r="K37" s="28">
        <f t="shared" si="10"/>
        <v>2.459999999999969</v>
      </c>
      <c r="L37" s="29">
        <f aca="true" t="shared" si="25" ref="L37:L46">+L36+$N$24/10</f>
        <v>59.800000000000104</v>
      </c>
      <c r="M37" s="4">
        <f t="shared" si="12"/>
        <v>265.5000000000007</v>
      </c>
      <c r="N37" s="30">
        <v>14</v>
      </c>
      <c r="O37" s="30"/>
      <c r="P37" s="17">
        <f t="shared" si="13"/>
        <v>196</v>
      </c>
      <c r="Q37" s="3"/>
      <c r="R37" s="3"/>
      <c r="S37" s="3"/>
      <c r="T37" s="3"/>
    </row>
    <row r="38" spans="1:20" ht="16.5" customHeight="1">
      <c r="A38" s="18">
        <f t="shared" si="0"/>
        <v>262.7199999999997</v>
      </c>
      <c r="B38" s="19">
        <f t="shared" si="1"/>
        <v>0.9699999999999775</v>
      </c>
      <c r="C38" s="20">
        <f t="shared" si="22"/>
        <v>3.2000000000000015</v>
      </c>
      <c r="D38" s="18">
        <f t="shared" si="3"/>
        <v>263.21999999999923</v>
      </c>
      <c r="E38" s="19">
        <f t="shared" si="4"/>
        <v>1.469999999999978</v>
      </c>
      <c r="F38" s="20">
        <f t="shared" si="23"/>
        <v>8.899999999999993</v>
      </c>
      <c r="G38" s="18">
        <f t="shared" si="6"/>
        <v>263.7199999999988</v>
      </c>
      <c r="H38" s="19">
        <f t="shared" si="7"/>
        <v>1.9699999999999784</v>
      </c>
      <c r="I38" s="20">
        <f t="shared" si="24"/>
        <v>26.199999999999985</v>
      </c>
      <c r="J38" s="18">
        <f t="shared" si="9"/>
        <v>264.2199999999983</v>
      </c>
      <c r="K38" s="19">
        <f t="shared" si="10"/>
        <v>2.4699999999999687</v>
      </c>
      <c r="L38" s="20">
        <f t="shared" si="25"/>
        <v>60.6000000000001</v>
      </c>
      <c r="M38" s="4">
        <f t="shared" si="12"/>
        <v>265.6000000000007</v>
      </c>
      <c r="N38" s="30">
        <v>14.5</v>
      </c>
      <c r="O38" s="30"/>
      <c r="P38" s="17">
        <f t="shared" si="13"/>
        <v>210</v>
      </c>
      <c r="Q38" s="3"/>
      <c r="R38" s="3"/>
      <c r="S38" s="3"/>
      <c r="T38" s="3"/>
    </row>
    <row r="39" spans="1:20" ht="16.5" customHeight="1">
      <c r="A39" s="18">
        <f aca="true" t="shared" si="26" ref="A39:A55">+A38+0.01</f>
        <v>262.7299999999997</v>
      </c>
      <c r="B39" s="19">
        <f aca="true" t="shared" si="27" ref="B39:B55">B38+0.01</f>
        <v>0.9799999999999776</v>
      </c>
      <c r="C39" s="20">
        <f t="shared" si="22"/>
        <v>3.3000000000000016</v>
      </c>
      <c r="D39" s="18">
        <f aca="true" t="shared" si="28" ref="D39:D55">+D38+0.01</f>
        <v>263.2299999999992</v>
      </c>
      <c r="E39" s="19">
        <f aca="true" t="shared" si="29" ref="E39:E55">E38+0.01</f>
        <v>1.479999999999978</v>
      </c>
      <c r="F39" s="20">
        <f t="shared" si="23"/>
        <v>9.099999999999993</v>
      </c>
      <c r="G39" s="18">
        <f aca="true" t="shared" si="30" ref="G39:G55">+G38+0.01</f>
        <v>263.72999999999877</v>
      </c>
      <c r="H39" s="19">
        <f aca="true" t="shared" si="31" ref="H39:H55">H38+0.01</f>
        <v>1.9799999999999784</v>
      </c>
      <c r="I39" s="20">
        <f t="shared" si="24"/>
        <v>26.799999999999986</v>
      </c>
      <c r="J39" s="18">
        <f aca="true" t="shared" si="32" ref="J39:J55">+J38+0.01</f>
        <v>264.2299999999983</v>
      </c>
      <c r="K39" s="19">
        <f aca="true" t="shared" si="33" ref="K39:K55">K38+0.01</f>
        <v>2.4799999999999685</v>
      </c>
      <c r="L39" s="20">
        <f t="shared" si="25"/>
        <v>61.4000000000001</v>
      </c>
      <c r="M39" s="4">
        <f t="shared" si="12"/>
        <v>265.7000000000007</v>
      </c>
      <c r="N39" s="30">
        <v>14.5</v>
      </c>
      <c r="O39" s="30"/>
      <c r="P39" s="17">
        <f t="shared" si="13"/>
        <v>224.5</v>
      </c>
      <c r="Q39" s="3"/>
      <c r="R39" s="3"/>
      <c r="S39" s="3"/>
      <c r="T39" s="3"/>
    </row>
    <row r="40" spans="1:20" ht="16.5" customHeight="1">
      <c r="A40" s="18">
        <f t="shared" si="26"/>
        <v>262.73999999999967</v>
      </c>
      <c r="B40" s="19">
        <f t="shared" si="27"/>
        <v>0.9899999999999776</v>
      </c>
      <c r="C40" s="20">
        <f t="shared" si="22"/>
        <v>3.4000000000000017</v>
      </c>
      <c r="D40" s="18">
        <f t="shared" si="28"/>
        <v>263.2399999999992</v>
      </c>
      <c r="E40" s="19">
        <f t="shared" si="29"/>
        <v>1.489999999999978</v>
      </c>
      <c r="F40" s="20">
        <f t="shared" si="23"/>
        <v>9.299999999999992</v>
      </c>
      <c r="G40" s="18">
        <f t="shared" si="30"/>
        <v>263.73999999999876</v>
      </c>
      <c r="H40" s="19">
        <f t="shared" si="31"/>
        <v>1.9899999999999785</v>
      </c>
      <c r="I40" s="20">
        <f t="shared" si="24"/>
        <v>27.399999999999988</v>
      </c>
      <c r="J40" s="18">
        <f t="shared" si="32"/>
        <v>264.2399999999983</v>
      </c>
      <c r="K40" s="19">
        <f t="shared" si="33"/>
        <v>2.4899999999999682</v>
      </c>
      <c r="L40" s="20">
        <f t="shared" si="25"/>
        <v>62.200000000000095</v>
      </c>
      <c r="M40" s="4">
        <f t="shared" si="12"/>
        <v>265.80000000000075</v>
      </c>
      <c r="N40" s="30">
        <v>15.5</v>
      </c>
      <c r="O40" s="30"/>
      <c r="P40" s="17">
        <f t="shared" si="13"/>
        <v>239</v>
      </c>
      <c r="Q40" s="3"/>
      <c r="R40" s="3"/>
      <c r="S40" s="3"/>
      <c r="T40" s="3"/>
    </row>
    <row r="41" spans="1:20" ht="16.5" customHeight="1">
      <c r="A41" s="18">
        <f t="shared" si="26"/>
        <v>262.74999999999966</v>
      </c>
      <c r="B41" s="19">
        <f t="shared" si="27"/>
        <v>0.9999999999999776</v>
      </c>
      <c r="C41" s="20">
        <f t="shared" si="22"/>
        <v>3.5000000000000018</v>
      </c>
      <c r="D41" s="18">
        <f t="shared" si="28"/>
        <v>263.2499999999992</v>
      </c>
      <c r="E41" s="19">
        <f t="shared" si="29"/>
        <v>1.499999999999978</v>
      </c>
      <c r="F41" s="20">
        <f t="shared" si="23"/>
        <v>9.499999999999991</v>
      </c>
      <c r="G41" s="18">
        <f t="shared" si="30"/>
        <v>263.74999999999875</v>
      </c>
      <c r="H41" s="19">
        <f t="shared" si="31"/>
        <v>1.9999999999999785</v>
      </c>
      <c r="I41" s="20">
        <f t="shared" si="24"/>
        <v>27.99999999999999</v>
      </c>
      <c r="J41" s="18">
        <f t="shared" si="32"/>
        <v>264.2499999999983</v>
      </c>
      <c r="K41" s="19">
        <f t="shared" si="33"/>
        <v>2.499999999999968</v>
      </c>
      <c r="L41" s="20">
        <f t="shared" si="25"/>
        <v>63.00000000000009</v>
      </c>
      <c r="M41" s="4">
        <f t="shared" si="12"/>
        <v>265.9000000000008</v>
      </c>
      <c r="N41" s="30">
        <v>15.5</v>
      </c>
      <c r="O41" s="30"/>
      <c r="P41" s="17">
        <f t="shared" si="13"/>
        <v>254.5</v>
      </c>
      <c r="Q41" s="3"/>
      <c r="R41" s="3"/>
      <c r="S41" s="3"/>
      <c r="T41" s="3"/>
    </row>
    <row r="42" spans="1:20" ht="16.5" customHeight="1">
      <c r="A42" s="18">
        <f t="shared" si="26"/>
        <v>262.75999999999965</v>
      </c>
      <c r="B42" s="19">
        <f t="shared" si="27"/>
        <v>1.0099999999999776</v>
      </c>
      <c r="C42" s="20">
        <f t="shared" si="22"/>
        <v>3.600000000000002</v>
      </c>
      <c r="D42" s="18">
        <f t="shared" si="28"/>
        <v>263.2599999999992</v>
      </c>
      <c r="E42" s="19">
        <f t="shared" si="29"/>
        <v>1.509999999999978</v>
      </c>
      <c r="F42" s="20">
        <f t="shared" si="23"/>
        <v>9.69999999999999</v>
      </c>
      <c r="G42" s="18">
        <f t="shared" si="30"/>
        <v>263.75999999999874</v>
      </c>
      <c r="H42" s="19">
        <f t="shared" si="31"/>
        <v>2.0099999999999785</v>
      </c>
      <c r="I42" s="20">
        <f t="shared" si="24"/>
        <v>28.59999999999999</v>
      </c>
      <c r="J42" s="18">
        <f t="shared" si="32"/>
        <v>264.2599999999983</v>
      </c>
      <c r="K42" s="19">
        <f t="shared" si="33"/>
        <v>2.509999999999968</v>
      </c>
      <c r="L42" s="20">
        <f t="shared" si="25"/>
        <v>63.80000000000009</v>
      </c>
      <c r="M42" s="4">
        <f t="shared" si="12"/>
        <v>266.0000000000008</v>
      </c>
      <c r="N42" s="30">
        <v>15.5</v>
      </c>
      <c r="O42" s="30"/>
      <c r="P42" s="17">
        <f t="shared" si="13"/>
        <v>270</v>
      </c>
      <c r="Q42" s="3"/>
      <c r="R42" s="3"/>
      <c r="S42" s="3"/>
      <c r="T42" s="3"/>
    </row>
    <row r="43" spans="1:20" ht="16.5" customHeight="1">
      <c r="A43" s="18">
        <f t="shared" si="26"/>
        <v>262.76999999999964</v>
      </c>
      <c r="B43" s="19">
        <f t="shared" si="27"/>
        <v>1.0199999999999776</v>
      </c>
      <c r="C43" s="20">
        <f t="shared" si="22"/>
        <v>3.700000000000002</v>
      </c>
      <c r="D43" s="18">
        <f t="shared" si="28"/>
        <v>263.2699999999992</v>
      </c>
      <c r="E43" s="19">
        <f t="shared" si="29"/>
        <v>1.519999999999978</v>
      </c>
      <c r="F43" s="20">
        <f t="shared" si="23"/>
        <v>9.89999999999999</v>
      </c>
      <c r="G43" s="18">
        <f t="shared" si="30"/>
        <v>263.76999999999873</v>
      </c>
      <c r="H43" s="19">
        <f t="shared" si="31"/>
        <v>2.0199999999999783</v>
      </c>
      <c r="I43" s="20">
        <f t="shared" si="24"/>
        <v>29.199999999999992</v>
      </c>
      <c r="J43" s="18">
        <f t="shared" si="32"/>
        <v>264.2699999999983</v>
      </c>
      <c r="K43" s="19">
        <f t="shared" si="33"/>
        <v>2.5199999999999676</v>
      </c>
      <c r="L43" s="20">
        <f t="shared" si="25"/>
        <v>64.6000000000001</v>
      </c>
      <c r="M43" s="4">
        <f t="shared" si="12"/>
        <v>266.1000000000008</v>
      </c>
      <c r="N43" s="30">
        <v>15.5</v>
      </c>
      <c r="O43" s="30"/>
      <c r="P43" s="17">
        <f t="shared" si="13"/>
        <v>285.5</v>
      </c>
      <c r="Q43" s="3"/>
      <c r="R43" s="3"/>
      <c r="S43" s="3"/>
      <c r="T43" s="3"/>
    </row>
    <row r="44" spans="1:20" ht="16.5" customHeight="1">
      <c r="A44" s="18">
        <f t="shared" si="26"/>
        <v>262.77999999999963</v>
      </c>
      <c r="B44" s="19">
        <f t="shared" si="27"/>
        <v>1.0299999999999776</v>
      </c>
      <c r="C44" s="20">
        <f t="shared" si="22"/>
        <v>3.800000000000002</v>
      </c>
      <c r="D44" s="18">
        <f t="shared" si="28"/>
        <v>263.2799999999992</v>
      </c>
      <c r="E44" s="19">
        <f t="shared" si="29"/>
        <v>1.529999999999978</v>
      </c>
      <c r="F44" s="20">
        <f t="shared" si="23"/>
        <v>10.099999999999989</v>
      </c>
      <c r="G44" s="18">
        <f t="shared" si="30"/>
        <v>263.7799999999987</v>
      </c>
      <c r="H44" s="19">
        <f t="shared" si="31"/>
        <v>2.029999999999978</v>
      </c>
      <c r="I44" s="20">
        <f t="shared" si="24"/>
        <v>29.799999999999994</v>
      </c>
      <c r="J44" s="18">
        <f t="shared" si="32"/>
        <v>264.27999999999827</v>
      </c>
      <c r="K44" s="19">
        <f t="shared" si="33"/>
        <v>2.5299999999999674</v>
      </c>
      <c r="L44" s="20">
        <f t="shared" si="25"/>
        <v>65.40000000000009</v>
      </c>
      <c r="M44" s="4">
        <f t="shared" si="12"/>
        <v>266.20000000000084</v>
      </c>
      <c r="N44" s="30"/>
      <c r="O44" s="30"/>
      <c r="P44" s="17">
        <f t="shared" si="13"/>
        <v>301</v>
      </c>
      <c r="Q44" s="3"/>
      <c r="R44" s="3"/>
      <c r="S44" s="3"/>
      <c r="T44" s="3"/>
    </row>
    <row r="45" spans="1:20" ht="16.5" customHeight="1">
      <c r="A45" s="21">
        <f t="shared" si="26"/>
        <v>262.7899999999996</v>
      </c>
      <c r="B45" s="22">
        <f t="shared" si="27"/>
        <v>1.0399999999999776</v>
      </c>
      <c r="C45" s="23">
        <f t="shared" si="22"/>
        <v>3.900000000000002</v>
      </c>
      <c r="D45" s="21">
        <f t="shared" si="28"/>
        <v>263.28999999999917</v>
      </c>
      <c r="E45" s="22">
        <f t="shared" si="29"/>
        <v>1.539999999999978</v>
      </c>
      <c r="F45" s="23">
        <f t="shared" si="23"/>
        <v>10.299999999999988</v>
      </c>
      <c r="G45" s="21">
        <f t="shared" si="30"/>
        <v>263.7899999999987</v>
      </c>
      <c r="H45" s="22">
        <f t="shared" si="31"/>
        <v>2.039999999999978</v>
      </c>
      <c r="I45" s="23">
        <f t="shared" si="24"/>
        <v>30.399999999999995</v>
      </c>
      <c r="J45" s="21">
        <f t="shared" si="32"/>
        <v>264.28999999999826</v>
      </c>
      <c r="K45" s="22">
        <f t="shared" si="33"/>
        <v>2.539999999999967</v>
      </c>
      <c r="L45" s="23">
        <f t="shared" si="25"/>
        <v>66.20000000000009</v>
      </c>
      <c r="M45" s="4"/>
      <c r="N45" s="30"/>
      <c r="O45" s="30"/>
      <c r="P45" s="17"/>
      <c r="Q45" s="3"/>
      <c r="R45" s="3"/>
      <c r="S45" s="3"/>
      <c r="T45" s="3"/>
    </row>
    <row r="46" spans="1:20" ht="16.5" customHeight="1">
      <c r="A46" s="24">
        <f t="shared" si="26"/>
        <v>262.7999999999996</v>
      </c>
      <c r="B46" s="25">
        <f t="shared" si="27"/>
        <v>1.0499999999999776</v>
      </c>
      <c r="C46" s="26">
        <f t="shared" si="22"/>
        <v>4.000000000000002</v>
      </c>
      <c r="D46" s="24">
        <f t="shared" si="28"/>
        <v>263.29999999999916</v>
      </c>
      <c r="E46" s="25">
        <f t="shared" si="29"/>
        <v>1.549999999999978</v>
      </c>
      <c r="F46" s="26">
        <f t="shared" si="23"/>
        <v>10.499999999999988</v>
      </c>
      <c r="G46" s="24">
        <f t="shared" si="30"/>
        <v>263.7999999999987</v>
      </c>
      <c r="H46" s="25">
        <f t="shared" si="31"/>
        <v>2.0499999999999776</v>
      </c>
      <c r="I46" s="26">
        <f t="shared" si="24"/>
        <v>30.999999999999996</v>
      </c>
      <c r="J46" s="24">
        <f t="shared" si="32"/>
        <v>264.29999999999825</v>
      </c>
      <c r="K46" s="25">
        <f t="shared" si="33"/>
        <v>2.549999999999967</v>
      </c>
      <c r="L46" s="26">
        <f t="shared" si="25"/>
        <v>67.00000000000009</v>
      </c>
      <c r="M46" s="4"/>
      <c r="N46" s="30"/>
      <c r="O46" s="30"/>
      <c r="P46" s="17"/>
      <c r="Q46" s="3"/>
      <c r="R46" s="3"/>
      <c r="S46" s="3"/>
      <c r="T46" s="3"/>
    </row>
    <row r="47" spans="1:20" ht="16.5" customHeight="1">
      <c r="A47" s="27">
        <f t="shared" si="26"/>
        <v>262.8099999999996</v>
      </c>
      <c r="B47" s="28">
        <f t="shared" si="27"/>
        <v>1.0599999999999776</v>
      </c>
      <c r="C47" s="29">
        <f aca="true" t="shared" si="34" ref="C47:C55">+C46+$N$10/10</f>
        <v>4.100000000000001</v>
      </c>
      <c r="D47" s="27">
        <f t="shared" si="28"/>
        <v>263.30999999999915</v>
      </c>
      <c r="E47" s="28">
        <f t="shared" si="29"/>
        <v>1.559999999999978</v>
      </c>
      <c r="F47" s="29">
        <f aca="true" t="shared" si="35" ref="F47:F55">+F46+$N$15/10</f>
        <v>10.749999999999988</v>
      </c>
      <c r="G47" s="27">
        <f t="shared" si="30"/>
        <v>263.8099999999987</v>
      </c>
      <c r="H47" s="28">
        <f t="shared" si="31"/>
        <v>2.0599999999999774</v>
      </c>
      <c r="I47" s="29">
        <f aca="true" t="shared" si="36" ref="I47:I55">+I46+$N$20/10</f>
        <v>31.699999999999996</v>
      </c>
      <c r="J47" s="27">
        <f t="shared" si="32"/>
        <v>264.30999999999824</v>
      </c>
      <c r="K47" s="28">
        <f t="shared" si="33"/>
        <v>2.5599999999999667</v>
      </c>
      <c r="L47" s="29">
        <f aca="true" t="shared" si="37" ref="L47:L55">+L46+$N$25/10</f>
        <v>67.80000000000008</v>
      </c>
      <c r="M47" s="4"/>
      <c r="N47" s="30"/>
      <c r="O47" s="30"/>
      <c r="P47" s="17"/>
      <c r="Q47" s="3"/>
      <c r="R47" s="3"/>
      <c r="S47" s="3"/>
      <c r="T47" s="3"/>
    </row>
    <row r="48" spans="1:20" ht="16.5" customHeight="1">
      <c r="A48" s="18">
        <f t="shared" si="26"/>
        <v>262.8199999999996</v>
      </c>
      <c r="B48" s="19">
        <f t="shared" si="27"/>
        <v>1.0699999999999776</v>
      </c>
      <c r="C48" s="20">
        <f t="shared" si="34"/>
        <v>4.200000000000001</v>
      </c>
      <c r="D48" s="18">
        <f t="shared" si="28"/>
        <v>263.31999999999914</v>
      </c>
      <c r="E48" s="19">
        <f t="shared" si="29"/>
        <v>1.569999999999978</v>
      </c>
      <c r="F48" s="20">
        <f t="shared" si="35"/>
        <v>10.999999999999988</v>
      </c>
      <c r="G48" s="18">
        <f t="shared" si="30"/>
        <v>263.8199999999987</v>
      </c>
      <c r="H48" s="19">
        <f t="shared" si="31"/>
        <v>2.069999999999977</v>
      </c>
      <c r="I48" s="20">
        <f t="shared" si="36"/>
        <v>32.4</v>
      </c>
      <c r="J48" s="18">
        <f t="shared" si="32"/>
        <v>264.31999999999823</v>
      </c>
      <c r="K48" s="19">
        <f t="shared" si="33"/>
        <v>2.5699999999999665</v>
      </c>
      <c r="L48" s="20">
        <f t="shared" si="37"/>
        <v>68.60000000000008</v>
      </c>
      <c r="M48" s="4"/>
      <c r="N48" s="30"/>
      <c r="O48" s="30"/>
      <c r="P48" s="17"/>
      <c r="Q48" s="3"/>
      <c r="R48" s="3"/>
      <c r="S48" s="3"/>
      <c r="T48" s="3"/>
    </row>
    <row r="49" spans="1:20" ht="16.5" customHeight="1">
      <c r="A49" s="18">
        <f t="shared" si="26"/>
        <v>262.8299999999996</v>
      </c>
      <c r="B49" s="19">
        <f t="shared" si="27"/>
        <v>1.0799999999999776</v>
      </c>
      <c r="C49" s="20">
        <f t="shared" si="34"/>
        <v>4.300000000000001</v>
      </c>
      <c r="D49" s="18">
        <f t="shared" si="28"/>
        <v>263.32999999999913</v>
      </c>
      <c r="E49" s="19">
        <f t="shared" si="29"/>
        <v>1.579999999999978</v>
      </c>
      <c r="F49" s="20">
        <f t="shared" si="35"/>
        <v>11.249999999999988</v>
      </c>
      <c r="G49" s="18">
        <f t="shared" si="30"/>
        <v>263.8299999999987</v>
      </c>
      <c r="H49" s="19">
        <f t="shared" si="31"/>
        <v>2.079999999999977</v>
      </c>
      <c r="I49" s="20">
        <f t="shared" si="36"/>
        <v>33.1</v>
      </c>
      <c r="J49" s="18">
        <f t="shared" si="32"/>
        <v>264.3299999999982</v>
      </c>
      <c r="K49" s="19">
        <f t="shared" si="33"/>
        <v>2.5799999999999663</v>
      </c>
      <c r="L49" s="20">
        <f t="shared" si="37"/>
        <v>69.40000000000008</v>
      </c>
      <c r="M49" s="4"/>
      <c r="N49" s="30"/>
      <c r="O49" s="30"/>
      <c r="P49" s="17"/>
      <c r="Q49" s="3"/>
      <c r="R49" s="3"/>
      <c r="S49" s="3"/>
      <c r="T49" s="3"/>
    </row>
    <row r="50" spans="1:20" ht="16.5" customHeight="1">
      <c r="A50" s="18">
        <f t="shared" si="26"/>
        <v>262.8399999999996</v>
      </c>
      <c r="B50" s="19">
        <f t="shared" si="27"/>
        <v>1.0899999999999777</v>
      </c>
      <c r="C50" s="20">
        <f t="shared" si="34"/>
        <v>4.4</v>
      </c>
      <c r="D50" s="18">
        <f t="shared" si="28"/>
        <v>263.3399999999991</v>
      </c>
      <c r="E50" s="19">
        <f t="shared" si="29"/>
        <v>1.589999999999978</v>
      </c>
      <c r="F50" s="20">
        <f t="shared" si="35"/>
        <v>11.499999999999988</v>
      </c>
      <c r="G50" s="18">
        <f t="shared" si="30"/>
        <v>263.83999999999867</v>
      </c>
      <c r="H50" s="19">
        <f t="shared" si="31"/>
        <v>2.0899999999999768</v>
      </c>
      <c r="I50" s="20">
        <f t="shared" si="36"/>
        <v>33.800000000000004</v>
      </c>
      <c r="J50" s="18">
        <f t="shared" si="32"/>
        <v>264.3399999999982</v>
      </c>
      <c r="K50" s="19">
        <f t="shared" si="33"/>
        <v>2.589999999999966</v>
      </c>
      <c r="L50" s="20">
        <f t="shared" si="37"/>
        <v>70.20000000000007</v>
      </c>
      <c r="M50" s="4"/>
      <c r="N50" s="30"/>
      <c r="O50" s="30"/>
      <c r="P50" s="17"/>
      <c r="Q50" s="3"/>
      <c r="R50" s="3"/>
      <c r="S50" s="3"/>
      <c r="T50" s="3"/>
    </row>
    <row r="51" spans="1:20" ht="16.5" customHeight="1">
      <c r="A51" s="18">
        <f t="shared" si="26"/>
        <v>262.84999999999957</v>
      </c>
      <c r="B51" s="19">
        <f t="shared" si="27"/>
        <v>1.0999999999999777</v>
      </c>
      <c r="C51" s="20">
        <f t="shared" si="34"/>
        <v>4.5</v>
      </c>
      <c r="D51" s="32">
        <f t="shared" si="28"/>
        <v>263.3499999999991</v>
      </c>
      <c r="E51" s="33">
        <f t="shared" si="29"/>
        <v>1.599999999999978</v>
      </c>
      <c r="F51" s="34">
        <f t="shared" si="35"/>
        <v>11.749999999999988</v>
      </c>
      <c r="G51" s="18">
        <f t="shared" si="30"/>
        <v>263.84999999999866</v>
      </c>
      <c r="H51" s="19">
        <f t="shared" si="31"/>
        <v>2.0999999999999766</v>
      </c>
      <c r="I51" s="20">
        <f t="shared" si="36"/>
        <v>34.50000000000001</v>
      </c>
      <c r="J51" s="32">
        <f t="shared" si="32"/>
        <v>264.3499999999982</v>
      </c>
      <c r="K51" s="33">
        <f t="shared" si="33"/>
        <v>2.599999999999966</v>
      </c>
      <c r="L51" s="34">
        <f t="shared" si="37"/>
        <v>71.00000000000007</v>
      </c>
      <c r="M51" s="4"/>
      <c r="N51" s="30"/>
      <c r="O51" s="30"/>
      <c r="P51" s="17"/>
      <c r="Q51" s="3"/>
      <c r="R51" s="3"/>
      <c r="S51" s="3"/>
      <c r="T51" s="3"/>
    </row>
    <row r="52" spans="1:20" ht="16.5" customHeight="1">
      <c r="A52" s="18">
        <f t="shared" si="26"/>
        <v>262.85999999999956</v>
      </c>
      <c r="B52" s="19">
        <f t="shared" si="27"/>
        <v>1.1099999999999777</v>
      </c>
      <c r="C52" s="20">
        <f t="shared" si="34"/>
        <v>4.6</v>
      </c>
      <c r="D52" s="18">
        <f t="shared" si="28"/>
        <v>263.3599999999991</v>
      </c>
      <c r="E52" s="19">
        <f t="shared" si="29"/>
        <v>1.6099999999999781</v>
      </c>
      <c r="F52" s="20">
        <f t="shared" si="35"/>
        <v>11.999999999999988</v>
      </c>
      <c r="G52" s="18">
        <f t="shared" si="30"/>
        <v>263.85999999999865</v>
      </c>
      <c r="H52" s="19">
        <f t="shared" si="31"/>
        <v>2.1099999999999763</v>
      </c>
      <c r="I52" s="20">
        <f t="shared" si="36"/>
        <v>35.20000000000001</v>
      </c>
      <c r="J52" s="18">
        <f t="shared" si="32"/>
        <v>264.3599999999982</v>
      </c>
      <c r="K52" s="19">
        <f t="shared" si="33"/>
        <v>2.6099999999999657</v>
      </c>
      <c r="L52" s="20">
        <f t="shared" si="37"/>
        <v>71.80000000000007</v>
      </c>
      <c r="M52" s="4"/>
      <c r="N52" s="30"/>
      <c r="O52" s="30"/>
      <c r="P52" s="17"/>
      <c r="Q52" s="3"/>
      <c r="R52" s="3"/>
      <c r="S52" s="3"/>
      <c r="T52" s="3"/>
    </row>
    <row r="53" spans="1:20" ht="16.5" customHeight="1">
      <c r="A53" s="18">
        <f t="shared" si="26"/>
        <v>262.86999999999955</v>
      </c>
      <c r="B53" s="19">
        <f t="shared" si="27"/>
        <v>1.1199999999999777</v>
      </c>
      <c r="C53" s="20">
        <f t="shared" si="34"/>
        <v>4.699999999999999</v>
      </c>
      <c r="D53" s="18">
        <f t="shared" si="28"/>
        <v>263.3699999999991</v>
      </c>
      <c r="E53" s="19">
        <f t="shared" si="29"/>
        <v>1.6199999999999781</v>
      </c>
      <c r="F53" s="20">
        <f t="shared" si="35"/>
        <v>12.249999999999988</v>
      </c>
      <c r="G53" s="18">
        <f t="shared" si="30"/>
        <v>263.86999999999864</v>
      </c>
      <c r="H53" s="19">
        <f t="shared" si="31"/>
        <v>2.119999999999976</v>
      </c>
      <c r="I53" s="20">
        <f t="shared" si="36"/>
        <v>35.90000000000001</v>
      </c>
      <c r="J53" s="18">
        <f t="shared" si="32"/>
        <v>264.3699999999982</v>
      </c>
      <c r="K53" s="19">
        <f t="shared" si="33"/>
        <v>2.6199999999999655</v>
      </c>
      <c r="L53" s="20">
        <f t="shared" si="37"/>
        <v>72.60000000000007</v>
      </c>
      <c r="M53" s="4"/>
      <c r="N53" s="30"/>
      <c r="O53" s="30"/>
      <c r="P53" s="17"/>
      <c r="Q53" s="3"/>
      <c r="R53" s="3"/>
      <c r="S53" s="3"/>
      <c r="T53" s="3"/>
    </row>
    <row r="54" spans="1:20" ht="16.5" customHeight="1">
      <c r="A54" s="18">
        <f t="shared" si="26"/>
        <v>262.87999999999954</v>
      </c>
      <c r="B54" s="19">
        <f t="shared" si="27"/>
        <v>1.1299999999999777</v>
      </c>
      <c r="C54" s="20">
        <f t="shared" si="34"/>
        <v>4.799999999999999</v>
      </c>
      <c r="D54" s="18">
        <f t="shared" si="28"/>
        <v>263.3799999999991</v>
      </c>
      <c r="E54" s="19">
        <f t="shared" si="29"/>
        <v>1.6299999999999781</v>
      </c>
      <c r="F54" s="20">
        <f t="shared" si="35"/>
        <v>12.499999999999988</v>
      </c>
      <c r="G54" s="18">
        <f t="shared" si="30"/>
        <v>263.87999999999863</v>
      </c>
      <c r="H54" s="19">
        <f t="shared" si="31"/>
        <v>2.129999999999976</v>
      </c>
      <c r="I54" s="20">
        <f t="shared" si="36"/>
        <v>36.600000000000016</v>
      </c>
      <c r="J54" s="18">
        <f t="shared" si="32"/>
        <v>264.3799999999982</v>
      </c>
      <c r="K54" s="19">
        <f t="shared" si="33"/>
        <v>2.6299999999999653</v>
      </c>
      <c r="L54" s="20">
        <f t="shared" si="37"/>
        <v>73.40000000000006</v>
      </c>
      <c r="M54" s="4"/>
      <c r="N54" s="30"/>
      <c r="O54" s="30"/>
      <c r="P54" s="17"/>
      <c r="Q54" s="3"/>
      <c r="R54" s="3"/>
      <c r="S54" s="3"/>
      <c r="T54" s="3"/>
    </row>
    <row r="55" spans="1:20" ht="16.5" customHeight="1">
      <c r="A55" s="24">
        <f t="shared" si="26"/>
        <v>262.88999999999953</v>
      </c>
      <c r="B55" s="25">
        <f t="shared" si="27"/>
        <v>1.1399999999999777</v>
      </c>
      <c r="C55" s="26">
        <f t="shared" si="34"/>
        <v>4.899999999999999</v>
      </c>
      <c r="D55" s="24">
        <f t="shared" si="28"/>
        <v>263.3899999999991</v>
      </c>
      <c r="E55" s="25">
        <f t="shared" si="29"/>
        <v>1.6399999999999781</v>
      </c>
      <c r="F55" s="26">
        <f t="shared" si="35"/>
        <v>12.749999999999988</v>
      </c>
      <c r="G55" s="24">
        <f t="shared" si="30"/>
        <v>263.8899999999986</v>
      </c>
      <c r="H55" s="25">
        <f t="shared" si="31"/>
        <v>2.1399999999999757</v>
      </c>
      <c r="I55" s="26">
        <f t="shared" si="36"/>
        <v>37.30000000000002</v>
      </c>
      <c r="J55" s="24">
        <f t="shared" si="32"/>
        <v>264.38999999999817</v>
      </c>
      <c r="K55" s="25">
        <f t="shared" si="33"/>
        <v>2.639999999999965</v>
      </c>
      <c r="L55" s="26">
        <f t="shared" si="37"/>
        <v>74.20000000000006</v>
      </c>
      <c r="M55" s="4"/>
      <c r="N55" s="30"/>
      <c r="O55" s="30"/>
      <c r="P55" s="17"/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17"/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7"/>
      <c r="N57" s="30"/>
      <c r="O57" s="30"/>
      <c r="P57" s="31"/>
      <c r="Q57" s="3"/>
      <c r="R57" s="3"/>
      <c r="S57" s="3"/>
      <c r="T57" s="3"/>
    </row>
    <row r="58" spans="1:20" ht="21" customHeight="1">
      <c r="A58" s="9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7"/>
      <c r="N58" s="30"/>
      <c r="O58" s="30"/>
      <c r="P58" s="31"/>
      <c r="Q58" s="3"/>
      <c r="R58" s="3"/>
      <c r="S58" s="3"/>
      <c r="T58" s="3"/>
    </row>
    <row r="59" spans="1:20" ht="21" customHeight="1">
      <c r="A59" s="11" t="s">
        <v>1</v>
      </c>
      <c r="B59" s="11" t="s">
        <v>1</v>
      </c>
      <c r="C59" s="11" t="s">
        <v>2</v>
      </c>
      <c r="D59" s="11" t="s">
        <v>1</v>
      </c>
      <c r="E59" s="11" t="s">
        <v>1</v>
      </c>
      <c r="F59" s="11" t="s">
        <v>2</v>
      </c>
      <c r="G59" s="11" t="s">
        <v>1</v>
      </c>
      <c r="H59" s="11" t="s">
        <v>1</v>
      </c>
      <c r="I59" s="11" t="s">
        <v>2</v>
      </c>
      <c r="J59" s="11" t="s">
        <v>1</v>
      </c>
      <c r="K59" s="11" t="s">
        <v>1</v>
      </c>
      <c r="L59" s="11" t="s">
        <v>2</v>
      </c>
      <c r="M59" s="47"/>
      <c r="N59" s="30"/>
      <c r="O59" s="30"/>
      <c r="P59" s="31"/>
      <c r="Q59" s="3"/>
      <c r="R59" s="3"/>
      <c r="S59" s="3"/>
      <c r="T59" s="3"/>
    </row>
    <row r="60" spans="1:20" ht="21" customHeight="1">
      <c r="A60" s="12" t="s">
        <v>3</v>
      </c>
      <c r="B60" s="12" t="s">
        <v>4</v>
      </c>
      <c r="C60" s="12" t="s">
        <v>5</v>
      </c>
      <c r="D60" s="12" t="s">
        <v>3</v>
      </c>
      <c r="E60" s="12" t="s">
        <v>4</v>
      </c>
      <c r="F60" s="12" t="s">
        <v>5</v>
      </c>
      <c r="G60" s="12" t="s">
        <v>3</v>
      </c>
      <c r="H60" s="12" t="s">
        <v>4</v>
      </c>
      <c r="I60" s="12" t="s">
        <v>5</v>
      </c>
      <c r="J60" s="12" t="s">
        <v>3</v>
      </c>
      <c r="K60" s="12" t="s">
        <v>4</v>
      </c>
      <c r="L60" s="12" t="s">
        <v>5</v>
      </c>
      <c r="M60" s="47"/>
      <c r="N60" s="30"/>
      <c r="O60" s="30"/>
      <c r="P60" s="31"/>
      <c r="Q60" s="3"/>
      <c r="R60" s="3"/>
      <c r="S60" s="3"/>
      <c r="T60" s="3"/>
    </row>
    <row r="61" spans="1:20" ht="16.5" customHeight="1">
      <c r="A61" s="14">
        <f>+J55+0.01</f>
        <v>264.39999999999816</v>
      </c>
      <c r="B61" s="14">
        <f>K55+0.01</f>
        <v>2.649999999999965</v>
      </c>
      <c r="C61" s="16">
        <f>+L55+$N$25/10</f>
        <v>75.00000000000006</v>
      </c>
      <c r="D61" s="14">
        <f>+A110+0.01</f>
        <v>264.8999999999977</v>
      </c>
      <c r="E61" s="35">
        <f>B110+0.01</f>
        <v>3.149999999999954</v>
      </c>
      <c r="F61" s="23">
        <f>+C110+$N$30/10</f>
        <v>121.49999999999997</v>
      </c>
      <c r="G61" s="14">
        <f>+D110+0.01</f>
        <v>265.39999999999725</v>
      </c>
      <c r="H61" s="15">
        <f>E110+0.01</f>
        <v>3.6499999999999435</v>
      </c>
      <c r="I61" s="23">
        <f>+F110+$N$35/10</f>
        <v>182</v>
      </c>
      <c r="J61" s="14">
        <f>+G110+0.01</f>
        <v>265.8999999999968</v>
      </c>
      <c r="K61" s="15">
        <f>H110+0.01</f>
        <v>4.149999999999933</v>
      </c>
      <c r="L61" s="23">
        <f>+I110+$N$40/10</f>
        <v>254.5</v>
      </c>
      <c r="M61" s="47"/>
      <c r="N61" s="30"/>
      <c r="O61" s="30"/>
      <c r="P61" s="31"/>
      <c r="Q61" s="3"/>
      <c r="R61" s="3"/>
      <c r="S61" s="3"/>
      <c r="T61" s="3"/>
    </row>
    <row r="62" spans="1:20" ht="16.5" customHeight="1">
      <c r="A62" s="18">
        <f aca="true" t="shared" si="38" ref="A62:A93">+A61+0.01</f>
        <v>264.40999999999815</v>
      </c>
      <c r="B62" s="18">
        <f aca="true" t="shared" si="39" ref="B62:B93">B61+0.01</f>
        <v>2.6599999999999646</v>
      </c>
      <c r="C62" s="20">
        <f aca="true" t="shared" si="40" ref="C62:C71">+C61+$N$26/10</f>
        <v>75.85000000000005</v>
      </c>
      <c r="D62" s="36">
        <f aca="true" t="shared" si="41" ref="D62:D93">+D61+0.01</f>
        <v>264.9099999999977</v>
      </c>
      <c r="E62" s="19">
        <f aca="true" t="shared" si="42" ref="E62:E93">E61+0.01</f>
        <v>3.159999999999954</v>
      </c>
      <c r="F62" s="20">
        <f>+F61+$N$31/10</f>
        <v>122.54999999999997</v>
      </c>
      <c r="G62" s="18">
        <f aca="true" t="shared" si="43" ref="G62:G93">+G61+0.01</f>
        <v>265.40999999999724</v>
      </c>
      <c r="H62" s="19">
        <f aca="true" t="shared" si="44" ref="H62:H93">H61+0.01</f>
        <v>3.6599999999999433</v>
      </c>
      <c r="I62" s="20">
        <f>+I61+$N$36/10</f>
        <v>183.4</v>
      </c>
      <c r="J62" s="18">
        <f aca="true" t="shared" si="45" ref="J62:J93">+J61+0.01</f>
        <v>265.9099999999968</v>
      </c>
      <c r="K62" s="19">
        <f aca="true" t="shared" si="46" ref="K62:K93">K61+0.01</f>
        <v>4.159999999999933</v>
      </c>
      <c r="L62" s="20">
        <f>+L61+$N$41/10</f>
        <v>256.05</v>
      </c>
      <c r="M62" s="4"/>
      <c r="N62" s="3"/>
      <c r="O62" s="3"/>
      <c r="P62" s="31"/>
      <c r="Q62" s="3"/>
      <c r="R62" s="3"/>
      <c r="S62" s="3"/>
      <c r="T62" s="3"/>
    </row>
    <row r="63" spans="1:20" ht="16.5" customHeight="1">
      <c r="A63" s="18">
        <f t="shared" si="38"/>
        <v>264.41999999999814</v>
      </c>
      <c r="B63" s="18">
        <f t="shared" si="39"/>
        <v>2.6699999999999644</v>
      </c>
      <c r="C63" s="20">
        <f t="shared" si="40"/>
        <v>76.70000000000005</v>
      </c>
      <c r="D63" s="18">
        <f t="shared" si="41"/>
        <v>264.9199999999977</v>
      </c>
      <c r="E63" s="19">
        <f t="shared" si="42"/>
        <v>3.1699999999999537</v>
      </c>
      <c r="F63" s="20">
        <f aca="true" t="shared" si="47" ref="F63:F71">+F62+$N$31/10</f>
        <v>123.59999999999997</v>
      </c>
      <c r="G63" s="18">
        <f t="shared" si="43"/>
        <v>265.41999999999723</v>
      </c>
      <c r="H63" s="19">
        <f t="shared" si="44"/>
        <v>3.669999999999943</v>
      </c>
      <c r="I63" s="20">
        <f aca="true" t="shared" si="48" ref="I63:I71">+I62+$N$36/10</f>
        <v>184.8</v>
      </c>
      <c r="J63" s="18">
        <f t="shared" si="45"/>
        <v>265.9199999999968</v>
      </c>
      <c r="K63" s="19">
        <f t="shared" si="46"/>
        <v>4.169999999999932</v>
      </c>
      <c r="L63" s="20">
        <f aca="true" t="shared" si="49" ref="L63:L71">+L62+$N$41/10</f>
        <v>257.6</v>
      </c>
      <c r="M63" s="4"/>
      <c r="N63" s="3"/>
      <c r="O63" s="3"/>
      <c r="P63" s="31"/>
      <c r="Q63" s="3"/>
      <c r="R63" s="3"/>
      <c r="S63" s="3"/>
      <c r="T63" s="3"/>
    </row>
    <row r="64" spans="1:20" ht="16.5" customHeight="1">
      <c r="A64" s="18">
        <f t="shared" si="38"/>
        <v>264.42999999999813</v>
      </c>
      <c r="B64" s="18">
        <f t="shared" si="39"/>
        <v>2.679999999999964</v>
      </c>
      <c r="C64" s="20">
        <f t="shared" si="40"/>
        <v>77.55000000000004</v>
      </c>
      <c r="D64" s="18">
        <f t="shared" si="41"/>
        <v>264.9299999999977</v>
      </c>
      <c r="E64" s="19">
        <f t="shared" si="42"/>
        <v>3.1799999999999535</v>
      </c>
      <c r="F64" s="20">
        <f t="shared" si="47"/>
        <v>124.64999999999996</v>
      </c>
      <c r="G64" s="18">
        <f t="shared" si="43"/>
        <v>265.4299999999972</v>
      </c>
      <c r="H64" s="19">
        <f t="shared" si="44"/>
        <v>3.679999999999943</v>
      </c>
      <c r="I64" s="20">
        <f t="shared" si="48"/>
        <v>186.20000000000002</v>
      </c>
      <c r="J64" s="18">
        <f t="shared" si="45"/>
        <v>265.92999999999677</v>
      </c>
      <c r="K64" s="19">
        <f t="shared" si="46"/>
        <v>4.179999999999932</v>
      </c>
      <c r="L64" s="20">
        <f t="shared" si="49"/>
        <v>259.15000000000003</v>
      </c>
      <c r="M64" s="4"/>
      <c r="N64" s="3"/>
      <c r="O64" s="3"/>
      <c r="P64" s="31"/>
      <c r="Q64" s="3"/>
      <c r="R64" s="3"/>
      <c r="S64" s="3"/>
      <c r="T64" s="3"/>
    </row>
    <row r="65" spans="1:20" ht="16.5" customHeight="1">
      <c r="A65" s="18">
        <f t="shared" si="38"/>
        <v>264.4399999999981</v>
      </c>
      <c r="B65" s="18">
        <f t="shared" si="39"/>
        <v>2.689999999999964</v>
      </c>
      <c r="C65" s="20">
        <f t="shared" si="40"/>
        <v>78.40000000000003</v>
      </c>
      <c r="D65" s="18">
        <f t="shared" si="41"/>
        <v>264.93999999999767</v>
      </c>
      <c r="E65" s="19">
        <f t="shared" si="42"/>
        <v>3.1899999999999533</v>
      </c>
      <c r="F65" s="20">
        <f t="shared" si="47"/>
        <v>125.69999999999996</v>
      </c>
      <c r="G65" s="18">
        <f t="shared" si="43"/>
        <v>265.4399999999972</v>
      </c>
      <c r="H65" s="19">
        <f t="shared" si="44"/>
        <v>3.6899999999999427</v>
      </c>
      <c r="I65" s="20">
        <f t="shared" si="48"/>
        <v>187.60000000000002</v>
      </c>
      <c r="J65" s="18">
        <f t="shared" si="45"/>
        <v>265.93999999999676</v>
      </c>
      <c r="K65" s="19">
        <f t="shared" si="46"/>
        <v>4.189999999999932</v>
      </c>
      <c r="L65" s="20">
        <f t="shared" si="49"/>
        <v>260.70000000000005</v>
      </c>
      <c r="M65" s="4"/>
      <c r="N65" s="3"/>
      <c r="O65" s="3"/>
      <c r="P65" s="31"/>
      <c r="Q65" s="3"/>
      <c r="R65" s="3"/>
      <c r="S65" s="3"/>
      <c r="T65" s="3"/>
    </row>
    <row r="66" spans="1:20" ht="16.5" customHeight="1">
      <c r="A66" s="18">
        <f t="shared" si="38"/>
        <v>264.4499999999981</v>
      </c>
      <c r="B66" s="18">
        <f t="shared" si="39"/>
        <v>2.6999999999999638</v>
      </c>
      <c r="C66" s="20">
        <f t="shared" si="40"/>
        <v>79.25000000000003</v>
      </c>
      <c r="D66" s="18">
        <f t="shared" si="41"/>
        <v>264.94999999999766</v>
      </c>
      <c r="E66" s="19">
        <f t="shared" si="42"/>
        <v>3.199999999999953</v>
      </c>
      <c r="F66" s="20">
        <f t="shared" si="47"/>
        <v>126.74999999999996</v>
      </c>
      <c r="G66" s="18">
        <f t="shared" si="43"/>
        <v>265.4499999999972</v>
      </c>
      <c r="H66" s="19">
        <f t="shared" si="44"/>
        <v>3.6999999999999424</v>
      </c>
      <c r="I66" s="20">
        <f t="shared" si="48"/>
        <v>189.00000000000003</v>
      </c>
      <c r="J66" s="18">
        <f t="shared" si="45"/>
        <v>265.94999999999675</v>
      </c>
      <c r="K66" s="19">
        <f t="shared" si="46"/>
        <v>4.199999999999932</v>
      </c>
      <c r="L66" s="20">
        <f t="shared" si="49"/>
        <v>262.25000000000006</v>
      </c>
      <c r="M66" s="4"/>
      <c r="N66" s="3"/>
      <c r="O66" s="3"/>
      <c r="P66" s="31"/>
      <c r="Q66" s="3"/>
      <c r="R66" s="3"/>
      <c r="S66" s="3"/>
      <c r="T66" s="3"/>
    </row>
    <row r="67" spans="1:20" ht="16.5" customHeight="1">
      <c r="A67" s="18">
        <f t="shared" si="38"/>
        <v>264.4599999999981</v>
      </c>
      <c r="B67" s="18">
        <f t="shared" si="39"/>
        <v>2.7099999999999635</v>
      </c>
      <c r="C67" s="20">
        <f t="shared" si="40"/>
        <v>80.10000000000002</v>
      </c>
      <c r="D67" s="18">
        <f t="shared" si="41"/>
        <v>264.95999999999765</v>
      </c>
      <c r="E67" s="19">
        <f t="shared" si="42"/>
        <v>3.209999999999953</v>
      </c>
      <c r="F67" s="20">
        <f t="shared" si="47"/>
        <v>127.79999999999995</v>
      </c>
      <c r="G67" s="18">
        <f t="shared" si="43"/>
        <v>265.4599999999972</v>
      </c>
      <c r="H67" s="19">
        <f t="shared" si="44"/>
        <v>3.7099999999999422</v>
      </c>
      <c r="I67" s="20">
        <f t="shared" si="48"/>
        <v>190.40000000000003</v>
      </c>
      <c r="J67" s="18">
        <f t="shared" si="45"/>
        <v>265.95999999999674</v>
      </c>
      <c r="K67" s="19">
        <f t="shared" si="46"/>
        <v>4.209999999999932</v>
      </c>
      <c r="L67" s="20">
        <f t="shared" si="49"/>
        <v>263.80000000000007</v>
      </c>
      <c r="M67" s="4"/>
      <c r="N67" s="3"/>
      <c r="O67" s="3"/>
      <c r="P67" s="31"/>
      <c r="Q67" s="3"/>
      <c r="R67" s="3"/>
      <c r="S67" s="3"/>
      <c r="T67" s="3"/>
    </row>
    <row r="68" spans="1:20" ht="16.5" customHeight="1">
      <c r="A68" s="18">
        <f t="shared" si="38"/>
        <v>264.4699999999981</v>
      </c>
      <c r="B68" s="18">
        <f t="shared" si="39"/>
        <v>2.7199999999999633</v>
      </c>
      <c r="C68" s="20">
        <f t="shared" si="40"/>
        <v>80.95000000000002</v>
      </c>
      <c r="D68" s="18">
        <f t="shared" si="41"/>
        <v>264.96999999999764</v>
      </c>
      <c r="E68" s="19">
        <f t="shared" si="42"/>
        <v>3.2199999999999527</v>
      </c>
      <c r="F68" s="20">
        <f t="shared" si="47"/>
        <v>128.84999999999997</v>
      </c>
      <c r="G68" s="18">
        <f t="shared" si="43"/>
        <v>265.4699999999972</v>
      </c>
      <c r="H68" s="19">
        <f t="shared" si="44"/>
        <v>3.719999999999942</v>
      </c>
      <c r="I68" s="20">
        <f t="shared" si="48"/>
        <v>191.80000000000004</v>
      </c>
      <c r="J68" s="18">
        <f t="shared" si="45"/>
        <v>265.96999999999673</v>
      </c>
      <c r="K68" s="19">
        <f t="shared" si="46"/>
        <v>4.219999999999931</v>
      </c>
      <c r="L68" s="20">
        <f t="shared" si="49"/>
        <v>265.3500000000001</v>
      </c>
      <c r="M68" s="4"/>
      <c r="N68" s="3"/>
      <c r="O68" s="3"/>
      <c r="P68" s="31"/>
      <c r="Q68" s="3"/>
      <c r="R68" s="3"/>
      <c r="S68" s="3"/>
      <c r="T68" s="3"/>
    </row>
    <row r="69" spans="1:20" ht="16.5" customHeight="1">
      <c r="A69" s="18">
        <f t="shared" si="38"/>
        <v>264.4799999999981</v>
      </c>
      <c r="B69" s="18">
        <f t="shared" si="39"/>
        <v>2.729999999999963</v>
      </c>
      <c r="C69" s="20">
        <f t="shared" si="40"/>
        <v>81.80000000000001</v>
      </c>
      <c r="D69" s="18">
        <f t="shared" si="41"/>
        <v>264.97999999999763</v>
      </c>
      <c r="E69" s="19">
        <f t="shared" si="42"/>
        <v>3.2299999999999525</v>
      </c>
      <c r="F69" s="20">
        <f t="shared" si="47"/>
        <v>129.89999999999998</v>
      </c>
      <c r="G69" s="18">
        <f t="shared" si="43"/>
        <v>265.4799999999972</v>
      </c>
      <c r="H69" s="19">
        <f t="shared" si="44"/>
        <v>3.729999999999942</v>
      </c>
      <c r="I69" s="20">
        <f t="shared" si="48"/>
        <v>193.20000000000005</v>
      </c>
      <c r="J69" s="18">
        <f t="shared" si="45"/>
        <v>265.9799999999967</v>
      </c>
      <c r="K69" s="19">
        <f t="shared" si="46"/>
        <v>4.229999999999931</v>
      </c>
      <c r="L69" s="20">
        <f t="shared" si="49"/>
        <v>266.9000000000001</v>
      </c>
      <c r="M69" s="4"/>
      <c r="N69" s="3"/>
      <c r="O69" s="3"/>
      <c r="P69" s="31"/>
      <c r="Q69" s="3"/>
      <c r="R69" s="3"/>
      <c r="S69" s="3"/>
      <c r="T69" s="3"/>
    </row>
    <row r="70" spans="1:20" ht="16.5" customHeight="1">
      <c r="A70" s="21">
        <f t="shared" si="38"/>
        <v>264.4899999999981</v>
      </c>
      <c r="B70" s="21">
        <f t="shared" si="39"/>
        <v>2.739999999999963</v>
      </c>
      <c r="C70" s="23">
        <f t="shared" si="40"/>
        <v>82.65</v>
      </c>
      <c r="D70" s="21">
        <f t="shared" si="41"/>
        <v>264.9899999999976</v>
      </c>
      <c r="E70" s="22">
        <f t="shared" si="42"/>
        <v>3.2399999999999523</v>
      </c>
      <c r="F70" s="20">
        <f t="shared" si="47"/>
        <v>130.95</v>
      </c>
      <c r="G70" s="21">
        <f t="shared" si="43"/>
        <v>265.48999999999717</v>
      </c>
      <c r="H70" s="22">
        <f t="shared" si="44"/>
        <v>3.7399999999999416</v>
      </c>
      <c r="I70" s="20">
        <f t="shared" si="48"/>
        <v>194.60000000000005</v>
      </c>
      <c r="J70" s="21">
        <f t="shared" si="45"/>
        <v>265.9899999999967</v>
      </c>
      <c r="K70" s="22">
        <f t="shared" si="46"/>
        <v>4.239999999999931</v>
      </c>
      <c r="L70" s="20">
        <f t="shared" si="49"/>
        <v>268.4500000000001</v>
      </c>
      <c r="M70" s="4"/>
      <c r="N70" s="3"/>
      <c r="O70" s="3"/>
      <c r="P70" s="31"/>
      <c r="Q70" s="3"/>
      <c r="R70" s="3"/>
      <c r="S70" s="3"/>
      <c r="T70" s="3"/>
    </row>
    <row r="71" spans="1:20" ht="16.5" customHeight="1">
      <c r="A71" s="24">
        <f t="shared" si="38"/>
        <v>264.49999999999807</v>
      </c>
      <c r="B71" s="24">
        <f t="shared" si="39"/>
        <v>2.7499999999999627</v>
      </c>
      <c r="C71" s="26">
        <f t="shared" si="40"/>
        <v>83.5</v>
      </c>
      <c r="D71" s="24">
        <f t="shared" si="41"/>
        <v>264.9999999999976</v>
      </c>
      <c r="E71" s="25">
        <f t="shared" si="42"/>
        <v>3.249999999999952</v>
      </c>
      <c r="F71" s="26">
        <f t="shared" si="47"/>
        <v>132</v>
      </c>
      <c r="G71" s="24">
        <f t="shared" si="43"/>
        <v>265.49999999999716</v>
      </c>
      <c r="H71" s="25">
        <f t="shared" si="44"/>
        <v>3.7499999999999414</v>
      </c>
      <c r="I71" s="26">
        <f t="shared" si="48"/>
        <v>196.00000000000006</v>
      </c>
      <c r="J71" s="24">
        <f t="shared" si="45"/>
        <v>265.9999999999967</v>
      </c>
      <c r="K71" s="25">
        <f t="shared" si="46"/>
        <v>4.249999999999931</v>
      </c>
      <c r="L71" s="26">
        <f t="shared" si="49"/>
        <v>270.0000000000001</v>
      </c>
      <c r="M71" s="4"/>
      <c r="N71" s="3"/>
      <c r="O71" s="3"/>
      <c r="P71" s="31"/>
      <c r="Q71" s="3"/>
      <c r="R71" s="3"/>
      <c r="S71" s="3"/>
      <c r="T71" s="3"/>
    </row>
    <row r="72" spans="1:20" ht="16.5" customHeight="1">
      <c r="A72" s="27">
        <f t="shared" si="38"/>
        <v>264.50999999999806</v>
      </c>
      <c r="B72" s="27">
        <f t="shared" si="39"/>
        <v>2.7599999999999625</v>
      </c>
      <c r="C72" s="29">
        <f aca="true" t="shared" si="50" ref="C72:C81">+C71+$N$27/10</f>
        <v>84.35</v>
      </c>
      <c r="D72" s="27">
        <f t="shared" si="41"/>
        <v>265.0099999999976</v>
      </c>
      <c r="E72" s="28">
        <f t="shared" si="42"/>
        <v>3.259999999999952</v>
      </c>
      <c r="F72" s="16">
        <f>+F71+$N$32/10</f>
        <v>133.2</v>
      </c>
      <c r="G72" s="27">
        <f t="shared" si="43"/>
        <v>265.50999999999715</v>
      </c>
      <c r="H72" s="28">
        <f t="shared" si="44"/>
        <v>3.759999999999941</v>
      </c>
      <c r="I72" s="16">
        <f>+I71+$N$37/10</f>
        <v>197.40000000000006</v>
      </c>
      <c r="J72" s="27">
        <f t="shared" si="45"/>
        <v>266.0099999999967</v>
      </c>
      <c r="K72" s="28">
        <f t="shared" si="46"/>
        <v>4.2599999999999305</v>
      </c>
      <c r="L72" s="16">
        <f>+L71+$N$42/10</f>
        <v>271.5500000000001</v>
      </c>
      <c r="M72" s="4"/>
      <c r="N72" s="3"/>
      <c r="O72" s="3"/>
      <c r="P72" s="31"/>
      <c r="Q72" s="3"/>
      <c r="R72" s="3"/>
      <c r="S72" s="3"/>
      <c r="T72" s="3"/>
    </row>
    <row r="73" spans="1:20" ht="16.5" customHeight="1">
      <c r="A73" s="18">
        <f t="shared" si="38"/>
        <v>264.51999999999805</v>
      </c>
      <c r="B73" s="18">
        <f t="shared" si="39"/>
        <v>2.7699999999999623</v>
      </c>
      <c r="C73" s="20">
        <f t="shared" si="50"/>
        <v>85.19999999999999</v>
      </c>
      <c r="D73" s="18">
        <f t="shared" si="41"/>
        <v>265.0199999999976</v>
      </c>
      <c r="E73" s="19">
        <f t="shared" si="42"/>
        <v>3.2699999999999516</v>
      </c>
      <c r="F73" s="20">
        <f aca="true" t="shared" si="51" ref="F73:F81">+F72+$N$32/10</f>
        <v>134.39999999999998</v>
      </c>
      <c r="G73" s="18">
        <f t="shared" si="43"/>
        <v>265.51999999999714</v>
      </c>
      <c r="H73" s="19">
        <f t="shared" si="44"/>
        <v>3.769999999999941</v>
      </c>
      <c r="I73" s="20">
        <f aca="true" t="shared" si="52" ref="I73:I81">+I72+$N$37/10</f>
        <v>198.80000000000007</v>
      </c>
      <c r="J73" s="18">
        <f t="shared" si="45"/>
        <v>266.0199999999967</v>
      </c>
      <c r="K73" s="19">
        <f t="shared" si="46"/>
        <v>4.26999999999993</v>
      </c>
      <c r="L73" s="20">
        <f aca="true" t="shared" si="53" ref="L73:L81">+L72+$N$42/10</f>
        <v>273.10000000000014</v>
      </c>
      <c r="M73" s="4"/>
      <c r="N73" s="3"/>
      <c r="O73" s="3"/>
      <c r="P73" s="31"/>
      <c r="Q73" s="3"/>
      <c r="R73" s="3"/>
      <c r="S73" s="3"/>
      <c r="T73" s="3"/>
    </row>
    <row r="74" spans="1:20" ht="16.5" customHeight="1">
      <c r="A74" s="18">
        <f t="shared" si="38"/>
        <v>264.52999999999804</v>
      </c>
      <c r="B74" s="18">
        <f t="shared" si="39"/>
        <v>2.779999999999962</v>
      </c>
      <c r="C74" s="20">
        <f t="shared" si="50"/>
        <v>86.04999999999998</v>
      </c>
      <c r="D74" s="18">
        <f t="shared" si="41"/>
        <v>265.0299999999976</v>
      </c>
      <c r="E74" s="19">
        <f t="shared" si="42"/>
        <v>3.2799999999999514</v>
      </c>
      <c r="F74" s="20">
        <f t="shared" si="51"/>
        <v>135.59999999999997</v>
      </c>
      <c r="G74" s="18">
        <f t="shared" si="43"/>
        <v>265.52999999999713</v>
      </c>
      <c r="H74" s="19">
        <f t="shared" si="44"/>
        <v>3.7799999999999407</v>
      </c>
      <c r="I74" s="20">
        <f t="shared" si="52"/>
        <v>200.20000000000007</v>
      </c>
      <c r="J74" s="18">
        <f t="shared" si="45"/>
        <v>266.0299999999967</v>
      </c>
      <c r="K74" s="19">
        <f t="shared" si="46"/>
        <v>4.27999999999993</v>
      </c>
      <c r="L74" s="20">
        <f t="shared" si="53"/>
        <v>274.65000000000015</v>
      </c>
      <c r="M74" s="4"/>
      <c r="N74" s="3"/>
      <c r="O74" s="3"/>
      <c r="P74" s="31"/>
      <c r="Q74" s="3"/>
      <c r="R74" s="3"/>
      <c r="S74" s="3"/>
      <c r="T74" s="3"/>
    </row>
    <row r="75" spans="1:20" ht="16.5" customHeight="1">
      <c r="A75" s="18">
        <f t="shared" si="38"/>
        <v>264.53999999999803</v>
      </c>
      <c r="B75" s="18">
        <f t="shared" si="39"/>
        <v>2.789999999999962</v>
      </c>
      <c r="C75" s="20">
        <f t="shared" si="50"/>
        <v>86.89999999999998</v>
      </c>
      <c r="D75" s="18">
        <f t="shared" si="41"/>
        <v>265.0399999999976</v>
      </c>
      <c r="E75" s="19">
        <f t="shared" si="42"/>
        <v>3.289999999999951</v>
      </c>
      <c r="F75" s="20">
        <f t="shared" si="51"/>
        <v>136.79999999999995</v>
      </c>
      <c r="G75" s="18">
        <f t="shared" si="43"/>
        <v>265.5399999999971</v>
      </c>
      <c r="H75" s="19">
        <f t="shared" si="44"/>
        <v>3.7899999999999405</v>
      </c>
      <c r="I75" s="20">
        <f t="shared" si="52"/>
        <v>201.60000000000008</v>
      </c>
      <c r="J75" s="18">
        <f t="shared" si="45"/>
        <v>266.03999999999667</v>
      </c>
      <c r="K75" s="19">
        <f t="shared" si="46"/>
        <v>4.28999999999993</v>
      </c>
      <c r="L75" s="20">
        <f t="shared" si="53"/>
        <v>276.20000000000016</v>
      </c>
      <c r="M75" s="4"/>
      <c r="N75" s="3"/>
      <c r="O75" s="3"/>
      <c r="P75" s="31"/>
      <c r="Q75" s="3"/>
      <c r="R75" s="3"/>
      <c r="S75" s="3"/>
      <c r="T75" s="3"/>
    </row>
    <row r="76" spans="1:20" ht="16.5" customHeight="1">
      <c r="A76" s="18">
        <f t="shared" si="38"/>
        <v>264.549999999998</v>
      </c>
      <c r="B76" s="18">
        <f t="shared" si="39"/>
        <v>2.7999999999999616</v>
      </c>
      <c r="C76" s="20">
        <f t="shared" si="50"/>
        <v>87.74999999999997</v>
      </c>
      <c r="D76" s="18">
        <f t="shared" si="41"/>
        <v>265.04999999999757</v>
      </c>
      <c r="E76" s="19">
        <f t="shared" si="42"/>
        <v>3.299999999999951</v>
      </c>
      <c r="F76" s="20">
        <f t="shared" si="51"/>
        <v>137.99999999999994</v>
      </c>
      <c r="G76" s="18">
        <f t="shared" si="43"/>
        <v>265.5499999999971</v>
      </c>
      <c r="H76" s="19">
        <f t="shared" si="44"/>
        <v>3.7999999999999403</v>
      </c>
      <c r="I76" s="20">
        <f t="shared" si="52"/>
        <v>203.00000000000009</v>
      </c>
      <c r="J76" s="18">
        <f t="shared" si="45"/>
        <v>266.04999999999666</v>
      </c>
      <c r="K76" s="19">
        <f t="shared" si="46"/>
        <v>4.29999999999993</v>
      </c>
      <c r="L76" s="20">
        <f t="shared" si="53"/>
        <v>277.75000000000017</v>
      </c>
      <c r="M76" s="4"/>
      <c r="N76" s="3"/>
      <c r="O76" s="3"/>
      <c r="P76" s="31"/>
      <c r="Q76" s="3"/>
      <c r="R76" s="3"/>
      <c r="S76" s="3"/>
      <c r="T76" s="3"/>
    </row>
    <row r="77" spans="1:20" ht="16.5" customHeight="1">
      <c r="A77" s="18">
        <f t="shared" si="38"/>
        <v>264.559999999998</v>
      </c>
      <c r="B77" s="18">
        <f t="shared" si="39"/>
        <v>2.8099999999999614</v>
      </c>
      <c r="C77" s="20">
        <f t="shared" si="50"/>
        <v>88.59999999999997</v>
      </c>
      <c r="D77" s="18">
        <f t="shared" si="41"/>
        <v>265.05999999999756</v>
      </c>
      <c r="E77" s="19">
        <f t="shared" si="42"/>
        <v>3.3099999999999508</v>
      </c>
      <c r="F77" s="20">
        <f t="shared" si="51"/>
        <v>139.19999999999993</v>
      </c>
      <c r="G77" s="18">
        <f t="shared" si="43"/>
        <v>265.5599999999971</v>
      </c>
      <c r="H77" s="19">
        <f t="shared" si="44"/>
        <v>3.80999999999994</v>
      </c>
      <c r="I77" s="20">
        <f t="shared" si="52"/>
        <v>204.4000000000001</v>
      </c>
      <c r="J77" s="18">
        <f t="shared" si="45"/>
        <v>266.05999999999665</v>
      </c>
      <c r="K77" s="19">
        <f t="shared" si="46"/>
        <v>4.309999999999929</v>
      </c>
      <c r="L77" s="20">
        <f t="shared" si="53"/>
        <v>279.3000000000002</v>
      </c>
      <c r="M77" s="4"/>
      <c r="N77" s="3"/>
      <c r="O77" s="3"/>
      <c r="P77" s="31"/>
      <c r="Q77" s="3"/>
      <c r="R77" s="3"/>
      <c r="S77" s="3"/>
      <c r="T77" s="3"/>
    </row>
    <row r="78" spans="1:20" ht="16.5" customHeight="1">
      <c r="A78" s="18">
        <f t="shared" si="38"/>
        <v>264.569999999998</v>
      </c>
      <c r="B78" s="18">
        <f t="shared" si="39"/>
        <v>2.819999999999961</v>
      </c>
      <c r="C78" s="20">
        <f t="shared" si="50"/>
        <v>89.44999999999996</v>
      </c>
      <c r="D78" s="18">
        <f t="shared" si="41"/>
        <v>265.06999999999755</v>
      </c>
      <c r="E78" s="19">
        <f t="shared" si="42"/>
        <v>3.3199999999999505</v>
      </c>
      <c r="F78" s="20">
        <f t="shared" si="51"/>
        <v>140.39999999999992</v>
      </c>
      <c r="G78" s="18">
        <f t="shared" si="43"/>
        <v>265.5699999999971</v>
      </c>
      <c r="H78" s="19">
        <f t="shared" si="44"/>
        <v>3.81999999999994</v>
      </c>
      <c r="I78" s="20">
        <f t="shared" si="52"/>
        <v>205.8000000000001</v>
      </c>
      <c r="J78" s="18">
        <f t="shared" si="45"/>
        <v>266.06999999999664</v>
      </c>
      <c r="K78" s="19">
        <f t="shared" si="46"/>
        <v>4.319999999999929</v>
      </c>
      <c r="L78" s="20">
        <f t="shared" si="53"/>
        <v>280.8500000000002</v>
      </c>
      <c r="M78" s="4"/>
      <c r="N78" s="3"/>
      <c r="O78" s="3"/>
      <c r="P78" s="31"/>
      <c r="Q78" s="3"/>
      <c r="R78" s="3"/>
      <c r="S78" s="3"/>
      <c r="T78" s="3"/>
    </row>
    <row r="79" spans="1:20" ht="16.5" customHeight="1">
      <c r="A79" s="18">
        <f t="shared" si="38"/>
        <v>264.579999999998</v>
      </c>
      <c r="B79" s="18">
        <f t="shared" si="39"/>
        <v>2.829999999999961</v>
      </c>
      <c r="C79" s="20">
        <f t="shared" si="50"/>
        <v>90.29999999999995</v>
      </c>
      <c r="D79" s="18">
        <f t="shared" si="41"/>
        <v>265.07999999999754</v>
      </c>
      <c r="E79" s="19">
        <f t="shared" si="42"/>
        <v>3.3299999999999503</v>
      </c>
      <c r="F79" s="20">
        <f t="shared" si="51"/>
        <v>141.5999999999999</v>
      </c>
      <c r="G79" s="18">
        <f t="shared" si="43"/>
        <v>265.5799999999971</v>
      </c>
      <c r="H79" s="19">
        <f t="shared" si="44"/>
        <v>3.8299999999999397</v>
      </c>
      <c r="I79" s="20">
        <f t="shared" si="52"/>
        <v>207.2000000000001</v>
      </c>
      <c r="J79" s="18">
        <f t="shared" si="45"/>
        <v>266.07999999999663</v>
      </c>
      <c r="K79" s="19">
        <f t="shared" si="46"/>
        <v>4.329999999999929</v>
      </c>
      <c r="L79" s="20">
        <f t="shared" si="53"/>
        <v>282.4000000000002</v>
      </c>
      <c r="M79" s="4"/>
      <c r="N79" s="3"/>
      <c r="O79" s="3"/>
      <c r="P79" s="31"/>
      <c r="Q79" s="3"/>
      <c r="R79" s="3"/>
      <c r="S79" s="3"/>
      <c r="T79" s="3"/>
    </row>
    <row r="80" spans="1:20" ht="16.5" customHeight="1">
      <c r="A80" s="21">
        <f t="shared" si="38"/>
        <v>264.589999999998</v>
      </c>
      <c r="B80" s="21">
        <f t="shared" si="39"/>
        <v>2.839999999999961</v>
      </c>
      <c r="C80" s="23">
        <f t="shared" si="50"/>
        <v>91.14999999999995</v>
      </c>
      <c r="D80" s="21">
        <f t="shared" si="41"/>
        <v>265.08999999999753</v>
      </c>
      <c r="E80" s="22">
        <f t="shared" si="42"/>
        <v>3.33999999999995</v>
      </c>
      <c r="F80" s="20">
        <f t="shared" si="51"/>
        <v>142.7999999999999</v>
      </c>
      <c r="G80" s="21">
        <f t="shared" si="43"/>
        <v>265.5899999999971</v>
      </c>
      <c r="H80" s="22">
        <f t="shared" si="44"/>
        <v>3.8399999999999395</v>
      </c>
      <c r="I80" s="20">
        <f t="shared" si="52"/>
        <v>208.6000000000001</v>
      </c>
      <c r="J80" s="21">
        <f t="shared" si="45"/>
        <v>266.0899999999966</v>
      </c>
      <c r="K80" s="22">
        <f t="shared" si="46"/>
        <v>4.339999999999929</v>
      </c>
      <c r="L80" s="20">
        <f t="shared" si="53"/>
        <v>283.9500000000002</v>
      </c>
      <c r="M80" s="4"/>
      <c r="N80" s="3"/>
      <c r="O80" s="3"/>
      <c r="P80" s="31"/>
      <c r="Q80" s="3"/>
      <c r="R80" s="3"/>
      <c r="S80" s="3"/>
      <c r="T80" s="3"/>
    </row>
    <row r="81" spans="1:20" ht="16.5" customHeight="1">
      <c r="A81" s="24">
        <f t="shared" si="38"/>
        <v>264.599999999998</v>
      </c>
      <c r="B81" s="24">
        <f t="shared" si="39"/>
        <v>2.8499999999999606</v>
      </c>
      <c r="C81" s="26">
        <f t="shared" si="50"/>
        <v>91.99999999999994</v>
      </c>
      <c r="D81" s="24">
        <f t="shared" si="41"/>
        <v>265.0999999999975</v>
      </c>
      <c r="E81" s="25">
        <f t="shared" si="42"/>
        <v>3.34999999999995</v>
      </c>
      <c r="F81" s="26">
        <f t="shared" si="51"/>
        <v>143.9999999999999</v>
      </c>
      <c r="G81" s="24">
        <f t="shared" si="43"/>
        <v>265.59999999999707</v>
      </c>
      <c r="H81" s="25">
        <f t="shared" si="44"/>
        <v>3.8499999999999392</v>
      </c>
      <c r="I81" s="26">
        <f t="shared" si="52"/>
        <v>210.0000000000001</v>
      </c>
      <c r="J81" s="24">
        <f t="shared" si="45"/>
        <v>266.0999999999966</v>
      </c>
      <c r="K81" s="25">
        <f t="shared" si="46"/>
        <v>4.349999999999929</v>
      </c>
      <c r="L81" s="26">
        <f t="shared" si="53"/>
        <v>285.5000000000002</v>
      </c>
      <c r="M81" s="4"/>
      <c r="N81" s="3"/>
      <c r="O81" s="3"/>
      <c r="P81" s="31"/>
      <c r="Q81" s="3"/>
      <c r="R81" s="3"/>
      <c r="S81" s="3"/>
      <c r="T81" s="3"/>
    </row>
    <row r="82" spans="1:20" ht="16.5" customHeight="1">
      <c r="A82" s="27">
        <f t="shared" si="38"/>
        <v>264.60999999999797</v>
      </c>
      <c r="B82" s="27">
        <f t="shared" si="39"/>
        <v>2.8599999999999604</v>
      </c>
      <c r="C82" s="29">
        <f aca="true" t="shared" si="54" ref="C82:C91">+C81+$N$28/10</f>
        <v>92.94999999999995</v>
      </c>
      <c r="D82" s="27">
        <f t="shared" si="41"/>
        <v>265.1099999999975</v>
      </c>
      <c r="E82" s="28">
        <f t="shared" si="42"/>
        <v>3.3599999999999497</v>
      </c>
      <c r="F82" s="16">
        <f>+F81+$N$33/10</f>
        <v>145.19999999999987</v>
      </c>
      <c r="G82" s="27">
        <f t="shared" si="43"/>
        <v>265.60999999999706</v>
      </c>
      <c r="H82" s="28">
        <f t="shared" si="44"/>
        <v>3.859999999999939</v>
      </c>
      <c r="I82" s="16">
        <f>+I81+$N$38/10</f>
        <v>211.4500000000001</v>
      </c>
      <c r="J82" s="27">
        <f t="shared" si="45"/>
        <v>266.1099999999966</v>
      </c>
      <c r="K82" s="28">
        <f t="shared" si="46"/>
        <v>4.359999999999928</v>
      </c>
      <c r="L82" s="16">
        <f>+L81+$N$43/10</f>
        <v>287.05000000000024</v>
      </c>
      <c r="M82" s="4"/>
      <c r="N82" s="3"/>
      <c r="O82" s="3"/>
      <c r="P82" s="31"/>
      <c r="Q82" s="3"/>
      <c r="R82" s="3"/>
      <c r="S82" s="3"/>
      <c r="T82" s="3"/>
    </row>
    <row r="83" spans="1:20" ht="16.5" customHeight="1">
      <c r="A83" s="18">
        <f t="shared" si="38"/>
        <v>264.61999999999796</v>
      </c>
      <c r="B83" s="18">
        <f t="shared" si="39"/>
        <v>2.86999999999996</v>
      </c>
      <c r="C83" s="20">
        <f t="shared" si="54"/>
        <v>93.89999999999995</v>
      </c>
      <c r="D83" s="18">
        <f t="shared" si="41"/>
        <v>265.1199999999975</v>
      </c>
      <c r="E83" s="19">
        <f t="shared" si="42"/>
        <v>3.3699999999999495</v>
      </c>
      <c r="F83" s="20">
        <f aca="true" t="shared" si="55" ref="F83:F91">+F82+$N$33/10</f>
        <v>146.39999999999986</v>
      </c>
      <c r="G83" s="18">
        <f t="shared" si="43"/>
        <v>265.61999999999705</v>
      </c>
      <c r="H83" s="19">
        <f t="shared" si="44"/>
        <v>3.869999999999939</v>
      </c>
      <c r="I83" s="20">
        <f aca="true" t="shared" si="56" ref="I83:I91">+I82+$N$38/10</f>
        <v>212.9000000000001</v>
      </c>
      <c r="J83" s="18">
        <f t="shared" si="45"/>
        <v>266.1199999999966</v>
      </c>
      <c r="K83" s="19">
        <f t="shared" si="46"/>
        <v>4.369999999999928</v>
      </c>
      <c r="L83" s="20">
        <f aca="true" t="shared" si="57" ref="L83:L91">+L82+$N$43/10</f>
        <v>288.60000000000025</v>
      </c>
      <c r="M83" s="4"/>
      <c r="N83" s="3"/>
      <c r="O83" s="3"/>
      <c r="P83" s="31"/>
      <c r="Q83" s="3"/>
      <c r="R83" s="3"/>
      <c r="S83" s="3"/>
      <c r="T83" s="3"/>
    </row>
    <row r="84" spans="1:20" ht="16.5" customHeight="1">
      <c r="A84" s="18">
        <f t="shared" si="38"/>
        <v>264.62999999999795</v>
      </c>
      <c r="B84" s="18">
        <f t="shared" si="39"/>
        <v>2.87999999999996</v>
      </c>
      <c r="C84" s="20">
        <f t="shared" si="54"/>
        <v>94.84999999999995</v>
      </c>
      <c r="D84" s="18">
        <f t="shared" si="41"/>
        <v>265.1299999999975</v>
      </c>
      <c r="E84" s="19">
        <f t="shared" si="42"/>
        <v>3.3799999999999493</v>
      </c>
      <c r="F84" s="20">
        <f t="shared" si="55"/>
        <v>147.59999999999985</v>
      </c>
      <c r="G84" s="18">
        <f t="shared" si="43"/>
        <v>265.62999999999704</v>
      </c>
      <c r="H84" s="19">
        <f t="shared" si="44"/>
        <v>3.8799999999999386</v>
      </c>
      <c r="I84" s="20">
        <f t="shared" si="56"/>
        <v>214.35000000000008</v>
      </c>
      <c r="J84" s="18">
        <f t="shared" si="45"/>
        <v>266.1299999999966</v>
      </c>
      <c r="K84" s="19">
        <f t="shared" si="46"/>
        <v>4.379999999999928</v>
      </c>
      <c r="L84" s="20">
        <f t="shared" si="57"/>
        <v>290.15000000000026</v>
      </c>
      <c r="M84" s="4"/>
      <c r="N84" s="3"/>
      <c r="O84" s="3"/>
      <c r="P84" s="31"/>
      <c r="Q84" s="3"/>
      <c r="R84" s="3"/>
      <c r="S84" s="3"/>
      <c r="T84" s="3"/>
    </row>
    <row r="85" spans="1:20" ht="16.5" customHeight="1">
      <c r="A85" s="18">
        <f t="shared" si="38"/>
        <v>264.63999999999794</v>
      </c>
      <c r="B85" s="18">
        <f t="shared" si="39"/>
        <v>2.8899999999999597</v>
      </c>
      <c r="C85" s="20">
        <f t="shared" si="54"/>
        <v>95.79999999999995</v>
      </c>
      <c r="D85" s="18">
        <f t="shared" si="41"/>
        <v>265.1399999999975</v>
      </c>
      <c r="E85" s="19">
        <f t="shared" si="42"/>
        <v>3.389999999999949</v>
      </c>
      <c r="F85" s="20">
        <f t="shared" si="55"/>
        <v>148.79999999999984</v>
      </c>
      <c r="G85" s="18">
        <f t="shared" si="43"/>
        <v>265.63999999999703</v>
      </c>
      <c r="H85" s="19">
        <f t="shared" si="44"/>
        <v>3.8899999999999384</v>
      </c>
      <c r="I85" s="20">
        <f t="shared" si="56"/>
        <v>215.80000000000007</v>
      </c>
      <c r="J85" s="18">
        <f t="shared" si="45"/>
        <v>266.1399999999966</v>
      </c>
      <c r="K85" s="19">
        <f t="shared" si="46"/>
        <v>4.389999999999928</v>
      </c>
      <c r="L85" s="20">
        <f t="shared" si="57"/>
        <v>291.7000000000003</v>
      </c>
      <c r="M85" s="4"/>
      <c r="N85" s="3"/>
      <c r="O85" s="3"/>
      <c r="P85" s="31"/>
      <c r="Q85" s="3"/>
      <c r="R85" s="3"/>
      <c r="S85" s="3"/>
      <c r="T85" s="3"/>
    </row>
    <row r="86" spans="1:20" ht="16.5" customHeight="1">
      <c r="A86" s="18">
        <f t="shared" si="38"/>
        <v>264.64999999999793</v>
      </c>
      <c r="B86" s="18">
        <f t="shared" si="39"/>
        <v>2.8999999999999595</v>
      </c>
      <c r="C86" s="20">
        <f t="shared" si="54"/>
        <v>96.74999999999996</v>
      </c>
      <c r="D86" s="18">
        <f t="shared" si="41"/>
        <v>265.1499999999975</v>
      </c>
      <c r="E86" s="19">
        <f t="shared" si="42"/>
        <v>3.399999999999949</v>
      </c>
      <c r="F86" s="20">
        <f t="shared" si="55"/>
        <v>149.99999999999983</v>
      </c>
      <c r="G86" s="18">
        <f t="shared" si="43"/>
        <v>265.649999999997</v>
      </c>
      <c r="H86" s="19">
        <f t="shared" si="44"/>
        <v>3.899999999999938</v>
      </c>
      <c r="I86" s="20">
        <f t="shared" si="56"/>
        <v>217.25000000000006</v>
      </c>
      <c r="J86" s="18">
        <f t="shared" si="45"/>
        <v>266.14999999999657</v>
      </c>
      <c r="K86" s="19">
        <f t="shared" si="46"/>
        <v>4.3999999999999275</v>
      </c>
      <c r="L86" s="20">
        <f t="shared" si="57"/>
        <v>293.2500000000003</v>
      </c>
      <c r="M86" s="4"/>
      <c r="N86" s="3"/>
      <c r="O86" s="3"/>
      <c r="P86" s="31"/>
      <c r="Q86" s="3"/>
      <c r="R86" s="3"/>
      <c r="S86" s="3"/>
      <c r="T86" s="3"/>
    </row>
    <row r="87" spans="1:20" ht="16.5" customHeight="1">
      <c r="A87" s="18">
        <f t="shared" si="38"/>
        <v>264.6599999999979</v>
      </c>
      <c r="B87" s="18">
        <f t="shared" si="39"/>
        <v>2.9099999999999593</v>
      </c>
      <c r="C87" s="20">
        <f t="shared" si="54"/>
        <v>97.69999999999996</v>
      </c>
      <c r="D87" s="18">
        <f t="shared" si="41"/>
        <v>265.15999999999747</v>
      </c>
      <c r="E87" s="19">
        <f t="shared" si="42"/>
        <v>3.4099999999999486</v>
      </c>
      <c r="F87" s="20">
        <f t="shared" si="55"/>
        <v>151.19999999999982</v>
      </c>
      <c r="G87" s="18">
        <f t="shared" si="43"/>
        <v>265.659999999997</v>
      </c>
      <c r="H87" s="19">
        <f t="shared" si="44"/>
        <v>3.909999999999938</v>
      </c>
      <c r="I87" s="20">
        <f t="shared" si="56"/>
        <v>218.70000000000005</v>
      </c>
      <c r="J87" s="18">
        <f t="shared" si="45"/>
        <v>266.15999999999656</v>
      </c>
      <c r="K87" s="19">
        <f t="shared" si="46"/>
        <v>4.409999999999927</v>
      </c>
      <c r="L87" s="20">
        <f t="shared" si="57"/>
        <v>294.8000000000003</v>
      </c>
      <c r="M87" s="4"/>
      <c r="N87" s="3"/>
      <c r="O87" s="3"/>
      <c r="P87" s="31"/>
      <c r="Q87" s="3"/>
      <c r="R87" s="3"/>
      <c r="S87" s="3"/>
      <c r="T87" s="3"/>
    </row>
    <row r="88" spans="1:20" ht="16.5" customHeight="1">
      <c r="A88" s="18">
        <f t="shared" si="38"/>
        <v>264.6699999999979</v>
      </c>
      <c r="B88" s="18">
        <f t="shared" si="39"/>
        <v>2.919999999999959</v>
      </c>
      <c r="C88" s="20">
        <f t="shared" si="54"/>
        <v>98.64999999999996</v>
      </c>
      <c r="D88" s="18">
        <f t="shared" si="41"/>
        <v>265.16999999999746</v>
      </c>
      <c r="E88" s="19">
        <f t="shared" si="42"/>
        <v>3.4199999999999484</v>
      </c>
      <c r="F88" s="20">
        <f t="shared" si="55"/>
        <v>152.3999999999998</v>
      </c>
      <c r="G88" s="18">
        <f t="shared" si="43"/>
        <v>265.669999999997</v>
      </c>
      <c r="H88" s="19">
        <f t="shared" si="44"/>
        <v>3.9199999999999378</v>
      </c>
      <c r="I88" s="20">
        <f t="shared" si="56"/>
        <v>220.15000000000003</v>
      </c>
      <c r="J88" s="18">
        <f t="shared" si="45"/>
        <v>266.16999999999655</v>
      </c>
      <c r="K88" s="19">
        <f t="shared" si="46"/>
        <v>4.419999999999927</v>
      </c>
      <c r="L88" s="20">
        <f t="shared" si="57"/>
        <v>296.3500000000003</v>
      </c>
      <c r="M88" s="4"/>
      <c r="N88" s="3"/>
      <c r="O88" s="3"/>
      <c r="P88" s="31"/>
      <c r="Q88" s="3"/>
      <c r="R88" s="3"/>
      <c r="S88" s="3"/>
      <c r="T88" s="3"/>
    </row>
    <row r="89" spans="1:20" ht="16.5" customHeight="1">
      <c r="A89" s="18">
        <f t="shared" si="38"/>
        <v>264.6799999999979</v>
      </c>
      <c r="B89" s="18">
        <f t="shared" si="39"/>
        <v>2.929999999999959</v>
      </c>
      <c r="C89" s="20">
        <f t="shared" si="54"/>
        <v>99.59999999999997</v>
      </c>
      <c r="D89" s="18">
        <f t="shared" si="41"/>
        <v>265.17999999999745</v>
      </c>
      <c r="E89" s="19">
        <f t="shared" si="42"/>
        <v>3.429999999999948</v>
      </c>
      <c r="F89" s="20">
        <f t="shared" si="55"/>
        <v>153.5999999999998</v>
      </c>
      <c r="G89" s="18">
        <f t="shared" si="43"/>
        <v>265.679999999997</v>
      </c>
      <c r="H89" s="19">
        <f t="shared" si="44"/>
        <v>3.9299999999999375</v>
      </c>
      <c r="I89" s="20">
        <f t="shared" si="56"/>
        <v>221.60000000000002</v>
      </c>
      <c r="J89" s="18">
        <f t="shared" si="45"/>
        <v>266.17999999999654</v>
      </c>
      <c r="K89" s="19">
        <f t="shared" si="46"/>
        <v>4.429999999999927</v>
      </c>
      <c r="L89" s="20">
        <f t="shared" si="57"/>
        <v>297.9000000000003</v>
      </c>
      <c r="M89" s="4"/>
      <c r="N89" s="3"/>
      <c r="O89" s="3"/>
      <c r="P89" s="30"/>
      <c r="Q89" s="3"/>
      <c r="R89" s="3"/>
      <c r="S89" s="3"/>
      <c r="T89" s="3"/>
    </row>
    <row r="90" spans="1:20" ht="16.5" customHeight="1">
      <c r="A90" s="21">
        <f t="shared" si="38"/>
        <v>264.6899999999979</v>
      </c>
      <c r="B90" s="21">
        <f t="shared" si="39"/>
        <v>2.9399999999999586</v>
      </c>
      <c r="C90" s="23">
        <f t="shared" si="54"/>
        <v>100.54999999999997</v>
      </c>
      <c r="D90" s="21">
        <f t="shared" si="41"/>
        <v>265.18999999999744</v>
      </c>
      <c r="E90" s="22">
        <f t="shared" si="42"/>
        <v>3.439999999999948</v>
      </c>
      <c r="F90" s="20">
        <f t="shared" si="55"/>
        <v>154.79999999999978</v>
      </c>
      <c r="G90" s="21">
        <f t="shared" si="43"/>
        <v>265.689999999997</v>
      </c>
      <c r="H90" s="22">
        <f t="shared" si="44"/>
        <v>3.9399999999999373</v>
      </c>
      <c r="I90" s="20">
        <f t="shared" si="56"/>
        <v>223.05</v>
      </c>
      <c r="J90" s="21">
        <f t="shared" si="45"/>
        <v>266.18999999999653</v>
      </c>
      <c r="K90" s="22">
        <f t="shared" si="46"/>
        <v>4.439999999999927</v>
      </c>
      <c r="L90" s="20">
        <f t="shared" si="57"/>
        <v>299.45000000000033</v>
      </c>
      <c r="M90" s="4"/>
      <c r="N90" s="3"/>
      <c r="O90" s="3"/>
      <c r="P90" s="30"/>
      <c r="Q90" s="3"/>
      <c r="R90" s="3"/>
      <c r="S90" s="3"/>
      <c r="T90" s="3"/>
    </row>
    <row r="91" spans="1:20" ht="16.5" customHeight="1">
      <c r="A91" s="24">
        <f t="shared" si="38"/>
        <v>264.6999999999979</v>
      </c>
      <c r="B91" s="24">
        <f t="shared" si="39"/>
        <v>2.9499999999999584</v>
      </c>
      <c r="C91" s="26">
        <f t="shared" si="54"/>
        <v>101.49999999999997</v>
      </c>
      <c r="D91" s="24">
        <f t="shared" si="41"/>
        <v>265.19999999999743</v>
      </c>
      <c r="E91" s="25">
        <f t="shared" si="42"/>
        <v>3.4499999999999478</v>
      </c>
      <c r="F91" s="26">
        <f t="shared" si="55"/>
        <v>155.99999999999977</v>
      </c>
      <c r="G91" s="24">
        <f t="shared" si="43"/>
        <v>265.699999999997</v>
      </c>
      <c r="H91" s="25">
        <f t="shared" si="44"/>
        <v>3.949999999999937</v>
      </c>
      <c r="I91" s="26">
        <f t="shared" si="56"/>
        <v>224.5</v>
      </c>
      <c r="J91" s="24">
        <f t="shared" si="45"/>
        <v>266.1999999999965</v>
      </c>
      <c r="K91" s="25">
        <f t="shared" si="46"/>
        <v>4.4499999999999265</v>
      </c>
      <c r="L91" s="26">
        <f t="shared" si="57"/>
        <v>301.00000000000034</v>
      </c>
      <c r="M91" s="4"/>
      <c r="N91" s="3"/>
      <c r="O91" s="3"/>
      <c r="P91" s="30"/>
      <c r="Q91" s="3"/>
      <c r="R91" s="3"/>
      <c r="S91" s="3"/>
      <c r="T91" s="3"/>
    </row>
    <row r="92" spans="1:20" ht="16.5" customHeight="1">
      <c r="A92" s="27">
        <f t="shared" si="38"/>
        <v>264.7099999999979</v>
      </c>
      <c r="B92" s="27">
        <f t="shared" si="39"/>
        <v>2.959999999999958</v>
      </c>
      <c r="C92" s="16">
        <f>+C91+$N$29/10</f>
        <v>102.44999999999997</v>
      </c>
      <c r="D92" s="27">
        <f t="shared" si="41"/>
        <v>265.2099999999974</v>
      </c>
      <c r="E92" s="28">
        <f t="shared" si="42"/>
        <v>3.4599999999999476</v>
      </c>
      <c r="F92" s="16">
        <f>+F91+$N$34/10</f>
        <v>157.29999999999978</v>
      </c>
      <c r="G92" s="27">
        <f t="shared" si="43"/>
        <v>265.70999999999697</v>
      </c>
      <c r="H92" s="28">
        <f t="shared" si="44"/>
        <v>3.959999999999937</v>
      </c>
      <c r="I92" s="16">
        <f>+I91+$N$39/10</f>
        <v>225.95</v>
      </c>
      <c r="J92" s="27">
        <f t="shared" si="45"/>
        <v>266.2099999999965</v>
      </c>
      <c r="K92" s="28">
        <f t="shared" si="46"/>
        <v>4.459999999999926</v>
      </c>
      <c r="L92" s="16"/>
      <c r="M92" s="4"/>
      <c r="N92" s="3"/>
      <c r="O92" s="3"/>
      <c r="P92" s="30"/>
      <c r="Q92" s="3"/>
      <c r="R92" s="3"/>
      <c r="S92" s="3"/>
      <c r="T92" s="3"/>
    </row>
    <row r="93" spans="1:20" ht="16.5" customHeight="1">
      <c r="A93" s="18">
        <f t="shared" si="38"/>
        <v>264.71999999999787</v>
      </c>
      <c r="B93" s="18">
        <f t="shared" si="39"/>
        <v>2.969999999999958</v>
      </c>
      <c r="C93" s="20">
        <f aca="true" t="shared" si="58" ref="C93:C101">+C92+$N$29/10</f>
        <v>103.39999999999998</v>
      </c>
      <c r="D93" s="18">
        <f t="shared" si="41"/>
        <v>265.2199999999974</v>
      </c>
      <c r="E93" s="19">
        <f t="shared" si="42"/>
        <v>3.4699999999999473</v>
      </c>
      <c r="F93" s="20">
        <f aca="true" t="shared" si="59" ref="F93:F101">+F92+$N$34/10</f>
        <v>158.5999999999998</v>
      </c>
      <c r="G93" s="18">
        <f t="shared" si="43"/>
        <v>265.71999999999696</v>
      </c>
      <c r="H93" s="19">
        <f t="shared" si="44"/>
        <v>3.9699999999999367</v>
      </c>
      <c r="I93" s="20">
        <f aca="true" t="shared" si="60" ref="I93:I101">+I92+$N$39/10</f>
        <v>227.39999999999998</v>
      </c>
      <c r="J93" s="18">
        <f t="shared" si="45"/>
        <v>266.2199999999965</v>
      </c>
      <c r="K93" s="19">
        <f t="shared" si="46"/>
        <v>4.469999999999926</v>
      </c>
      <c r="L93" s="20"/>
      <c r="M93" s="4"/>
      <c r="N93" s="3"/>
      <c r="O93" s="3"/>
      <c r="P93" s="30"/>
      <c r="Q93" s="3"/>
      <c r="R93" s="3"/>
      <c r="S93" s="3"/>
      <c r="T93" s="3"/>
    </row>
    <row r="94" spans="1:20" ht="16.5" customHeight="1">
      <c r="A94" s="18">
        <f aca="true" t="shared" si="61" ref="A94:A110">+A93+0.01</f>
        <v>264.72999999999786</v>
      </c>
      <c r="B94" s="18">
        <f aca="true" t="shared" si="62" ref="B94:B110">B93+0.01</f>
        <v>2.979999999999958</v>
      </c>
      <c r="C94" s="20">
        <f t="shared" si="58"/>
        <v>104.34999999999998</v>
      </c>
      <c r="D94" s="18">
        <f aca="true" t="shared" si="63" ref="D94:D110">+D93+0.01</f>
        <v>265.2299999999974</v>
      </c>
      <c r="E94" s="19">
        <f aca="true" t="shared" si="64" ref="E94:E110">E93+0.01</f>
        <v>3.479999999999947</v>
      </c>
      <c r="F94" s="20">
        <f t="shared" si="59"/>
        <v>159.8999999999998</v>
      </c>
      <c r="G94" s="18">
        <f aca="true" t="shared" si="65" ref="G94:G110">+G93+0.01</f>
        <v>265.72999999999695</v>
      </c>
      <c r="H94" s="19">
        <f aca="true" t="shared" si="66" ref="H94:H110">H93+0.01</f>
        <v>3.9799999999999365</v>
      </c>
      <c r="I94" s="20">
        <f t="shared" si="60"/>
        <v>228.84999999999997</v>
      </c>
      <c r="J94" s="18">
        <f aca="true" t="shared" si="67" ref="J94:J110">+J93+0.01</f>
        <v>266.2299999999965</v>
      </c>
      <c r="K94" s="19">
        <f aca="true" t="shared" si="68" ref="K94:K110">K93+0.01</f>
        <v>4.479999999999926</v>
      </c>
      <c r="L94" s="20"/>
      <c r="M94" s="4"/>
      <c r="N94" s="3"/>
      <c r="O94" s="3"/>
      <c r="P94" s="30"/>
      <c r="Q94" s="3"/>
      <c r="R94" s="3"/>
      <c r="S94" s="3"/>
      <c r="T94" s="3"/>
    </row>
    <row r="95" spans="1:20" ht="16.5" customHeight="1">
      <c r="A95" s="18">
        <f t="shared" si="61"/>
        <v>264.73999999999785</v>
      </c>
      <c r="B95" s="18">
        <f t="shared" si="62"/>
        <v>2.9899999999999576</v>
      </c>
      <c r="C95" s="20">
        <f t="shared" si="58"/>
        <v>105.29999999999998</v>
      </c>
      <c r="D95" s="18">
        <f t="shared" si="63"/>
        <v>265.2399999999974</v>
      </c>
      <c r="E95" s="19">
        <f t="shared" si="64"/>
        <v>3.489999999999947</v>
      </c>
      <c r="F95" s="20">
        <f t="shared" si="59"/>
        <v>161.19999999999982</v>
      </c>
      <c r="G95" s="18">
        <f t="shared" si="65"/>
        <v>265.73999999999694</v>
      </c>
      <c r="H95" s="19">
        <f t="shared" si="66"/>
        <v>3.9899999999999363</v>
      </c>
      <c r="I95" s="20">
        <f t="shared" si="60"/>
        <v>230.29999999999995</v>
      </c>
      <c r="J95" s="18">
        <f t="shared" si="67"/>
        <v>266.2399999999965</v>
      </c>
      <c r="K95" s="19">
        <f t="shared" si="68"/>
        <v>4.489999999999926</v>
      </c>
      <c r="L95" s="20"/>
      <c r="M95" s="4"/>
      <c r="N95" s="3"/>
      <c r="O95" s="3"/>
      <c r="P95" s="30"/>
      <c r="Q95" s="3"/>
      <c r="R95" s="3"/>
      <c r="S95" s="3"/>
      <c r="T95" s="3"/>
    </row>
    <row r="96" spans="1:20" ht="16.5" customHeight="1">
      <c r="A96" s="18">
        <f t="shared" si="61"/>
        <v>264.74999999999784</v>
      </c>
      <c r="B96" s="18">
        <f t="shared" si="62"/>
        <v>2.9999999999999574</v>
      </c>
      <c r="C96" s="20">
        <f t="shared" si="58"/>
        <v>106.24999999999999</v>
      </c>
      <c r="D96" s="18">
        <f t="shared" si="63"/>
        <v>265.2499999999974</v>
      </c>
      <c r="E96" s="19">
        <f t="shared" si="64"/>
        <v>3.4999999999999467</v>
      </c>
      <c r="F96" s="20">
        <f t="shared" si="59"/>
        <v>162.49999999999983</v>
      </c>
      <c r="G96" s="18">
        <f t="shared" si="65"/>
        <v>265.74999999999693</v>
      </c>
      <c r="H96" s="19">
        <f t="shared" si="66"/>
        <v>3.999999999999936</v>
      </c>
      <c r="I96" s="20">
        <f t="shared" si="60"/>
        <v>231.74999999999994</v>
      </c>
      <c r="J96" s="18">
        <f t="shared" si="67"/>
        <v>266.2499999999965</v>
      </c>
      <c r="K96" s="19">
        <f t="shared" si="68"/>
        <v>4.499999999999925</v>
      </c>
      <c r="L96" s="20"/>
      <c r="M96" s="4"/>
      <c r="N96" s="3"/>
      <c r="O96" s="3"/>
      <c r="P96" s="30"/>
      <c r="Q96" s="3"/>
      <c r="R96" s="3"/>
      <c r="S96" s="3"/>
      <c r="T96" s="3"/>
    </row>
    <row r="97" spans="1:20" ht="16.5" customHeight="1">
      <c r="A97" s="18">
        <f t="shared" si="61"/>
        <v>264.75999999999783</v>
      </c>
      <c r="B97" s="18">
        <f t="shared" si="62"/>
        <v>3.009999999999957</v>
      </c>
      <c r="C97" s="20">
        <f t="shared" si="58"/>
        <v>107.19999999999999</v>
      </c>
      <c r="D97" s="18">
        <f t="shared" si="63"/>
        <v>265.2599999999974</v>
      </c>
      <c r="E97" s="19">
        <f t="shared" si="64"/>
        <v>3.5099999999999465</v>
      </c>
      <c r="F97" s="20">
        <f t="shared" si="59"/>
        <v>163.79999999999984</v>
      </c>
      <c r="G97" s="18">
        <f t="shared" si="65"/>
        <v>265.7599999999969</v>
      </c>
      <c r="H97" s="19">
        <f t="shared" si="66"/>
        <v>4.009999999999936</v>
      </c>
      <c r="I97" s="20">
        <f t="shared" si="60"/>
        <v>233.19999999999993</v>
      </c>
      <c r="J97" s="18">
        <f t="shared" si="67"/>
        <v>266.25999999999647</v>
      </c>
      <c r="K97" s="19">
        <f t="shared" si="68"/>
        <v>4.509999999999925</v>
      </c>
      <c r="L97" s="20"/>
      <c r="M97" s="4"/>
      <c r="N97" s="3"/>
      <c r="O97" s="3"/>
      <c r="P97" s="30"/>
      <c r="Q97" s="3"/>
      <c r="R97" s="3"/>
      <c r="S97" s="3"/>
      <c r="T97" s="3"/>
    </row>
    <row r="98" spans="1:20" ht="16.5" customHeight="1">
      <c r="A98" s="18">
        <f t="shared" si="61"/>
        <v>264.7699999999978</v>
      </c>
      <c r="B98" s="18">
        <f t="shared" si="62"/>
        <v>3.019999999999957</v>
      </c>
      <c r="C98" s="20">
        <f t="shared" si="58"/>
        <v>108.14999999999999</v>
      </c>
      <c r="D98" s="18">
        <f t="shared" si="63"/>
        <v>265.26999999999737</v>
      </c>
      <c r="E98" s="19">
        <f t="shared" si="64"/>
        <v>3.5199999999999463</v>
      </c>
      <c r="F98" s="20">
        <f t="shared" si="59"/>
        <v>165.09999999999985</v>
      </c>
      <c r="G98" s="18">
        <f t="shared" si="65"/>
        <v>265.7699999999969</v>
      </c>
      <c r="H98" s="19">
        <f t="shared" si="66"/>
        <v>4.019999999999936</v>
      </c>
      <c r="I98" s="20">
        <f t="shared" si="60"/>
        <v>234.64999999999992</v>
      </c>
      <c r="J98" s="18">
        <f t="shared" si="67"/>
        <v>266.26999999999646</v>
      </c>
      <c r="K98" s="19">
        <f t="shared" si="68"/>
        <v>4.519999999999925</v>
      </c>
      <c r="L98" s="20"/>
      <c r="M98" s="4"/>
      <c r="N98" s="3"/>
      <c r="O98" s="3"/>
      <c r="P98" s="30"/>
      <c r="Q98" s="3"/>
      <c r="R98" s="3"/>
      <c r="S98" s="3"/>
      <c r="T98" s="3"/>
    </row>
    <row r="99" spans="1:20" ht="16.5" customHeight="1">
      <c r="A99" s="18">
        <f t="shared" si="61"/>
        <v>264.7799999999978</v>
      </c>
      <c r="B99" s="18">
        <f t="shared" si="62"/>
        <v>3.0299999999999567</v>
      </c>
      <c r="C99" s="20">
        <f t="shared" si="58"/>
        <v>109.1</v>
      </c>
      <c r="D99" s="18">
        <f t="shared" si="63"/>
        <v>265.27999999999736</v>
      </c>
      <c r="E99" s="19">
        <f t="shared" si="64"/>
        <v>3.529999999999946</v>
      </c>
      <c r="F99" s="20">
        <f t="shared" si="59"/>
        <v>166.39999999999986</v>
      </c>
      <c r="G99" s="18">
        <f t="shared" si="65"/>
        <v>265.7799999999969</v>
      </c>
      <c r="H99" s="19">
        <f t="shared" si="66"/>
        <v>4.029999999999935</v>
      </c>
      <c r="I99" s="20">
        <f t="shared" si="60"/>
        <v>236.0999999999999</v>
      </c>
      <c r="J99" s="18">
        <f t="shared" si="67"/>
        <v>266.27999999999645</v>
      </c>
      <c r="K99" s="19">
        <f t="shared" si="68"/>
        <v>4.529999999999925</v>
      </c>
      <c r="L99" s="20"/>
      <c r="M99" s="4"/>
      <c r="N99" s="3"/>
      <c r="O99" s="3"/>
      <c r="P99" s="30"/>
      <c r="Q99" s="3"/>
      <c r="R99" s="3"/>
      <c r="S99" s="3"/>
      <c r="T99" s="3"/>
    </row>
    <row r="100" spans="1:20" ht="16.5" customHeight="1">
      <c r="A100" s="21">
        <f t="shared" si="61"/>
        <v>264.7899999999978</v>
      </c>
      <c r="B100" s="21">
        <f t="shared" si="62"/>
        <v>3.0399999999999565</v>
      </c>
      <c r="C100" s="20">
        <f t="shared" si="58"/>
        <v>110.05</v>
      </c>
      <c r="D100" s="21">
        <f t="shared" si="63"/>
        <v>265.28999999999735</v>
      </c>
      <c r="E100" s="22">
        <f t="shared" si="64"/>
        <v>3.539999999999946</v>
      </c>
      <c r="F100" s="20">
        <f t="shared" si="59"/>
        <v>167.69999999999987</v>
      </c>
      <c r="G100" s="21">
        <f t="shared" si="65"/>
        <v>265.7899999999969</v>
      </c>
      <c r="H100" s="22">
        <f t="shared" si="66"/>
        <v>4.039999999999935</v>
      </c>
      <c r="I100" s="20">
        <f t="shared" si="60"/>
        <v>237.5499999999999</v>
      </c>
      <c r="J100" s="21">
        <f t="shared" si="67"/>
        <v>266.28999999999644</v>
      </c>
      <c r="K100" s="22">
        <f t="shared" si="68"/>
        <v>4.5399999999999245</v>
      </c>
      <c r="L100" s="20"/>
      <c r="M100" s="3"/>
      <c r="N100" s="3"/>
      <c r="O100" s="3"/>
      <c r="P100" s="30"/>
      <c r="Q100" s="3"/>
      <c r="R100" s="3"/>
      <c r="S100" s="3"/>
      <c r="T100" s="3"/>
    </row>
    <row r="101" spans="1:20" ht="16.5" customHeight="1">
      <c r="A101" s="24">
        <f t="shared" si="61"/>
        <v>264.7999999999978</v>
      </c>
      <c r="B101" s="24">
        <f t="shared" si="62"/>
        <v>3.0499999999999563</v>
      </c>
      <c r="C101" s="26">
        <f t="shared" si="58"/>
        <v>111</v>
      </c>
      <c r="D101" s="24">
        <f t="shared" si="63"/>
        <v>265.29999999999734</v>
      </c>
      <c r="E101" s="25">
        <f t="shared" si="64"/>
        <v>3.5499999999999456</v>
      </c>
      <c r="F101" s="26">
        <f t="shared" si="59"/>
        <v>168.9999999999999</v>
      </c>
      <c r="G101" s="24">
        <f t="shared" si="65"/>
        <v>265.7999999999969</v>
      </c>
      <c r="H101" s="25">
        <f t="shared" si="66"/>
        <v>4.049999999999935</v>
      </c>
      <c r="I101" s="26">
        <f t="shared" si="60"/>
        <v>238.9999999999999</v>
      </c>
      <c r="J101" s="24">
        <f t="shared" si="67"/>
        <v>266.29999999999643</v>
      </c>
      <c r="K101" s="25">
        <f t="shared" si="68"/>
        <v>4.549999999999924</v>
      </c>
      <c r="L101" s="26"/>
      <c r="M101" s="3"/>
      <c r="N101" s="3"/>
      <c r="O101" s="3"/>
      <c r="P101" s="30"/>
      <c r="Q101" s="3"/>
      <c r="R101" s="3"/>
      <c r="S101" s="3"/>
      <c r="T101" s="3"/>
    </row>
    <row r="102" spans="1:20" ht="16.5" customHeight="1">
      <c r="A102" s="27">
        <f t="shared" si="61"/>
        <v>264.8099999999978</v>
      </c>
      <c r="B102" s="27">
        <f t="shared" si="62"/>
        <v>3.059999999999956</v>
      </c>
      <c r="C102" s="16">
        <f>+C101+$N$30/10</f>
        <v>112.05</v>
      </c>
      <c r="D102" s="27">
        <f t="shared" si="63"/>
        <v>265.30999999999733</v>
      </c>
      <c r="E102" s="28">
        <f t="shared" si="64"/>
        <v>3.5599999999999454</v>
      </c>
      <c r="F102" s="16">
        <f>+F101+$N$35/10</f>
        <v>170.2999999999999</v>
      </c>
      <c r="G102" s="27">
        <f t="shared" si="65"/>
        <v>265.8099999999969</v>
      </c>
      <c r="H102" s="28">
        <f t="shared" si="66"/>
        <v>4.059999999999935</v>
      </c>
      <c r="I102" s="16">
        <f>+I101+$N$40/10</f>
        <v>240.5499999999999</v>
      </c>
      <c r="J102" s="27">
        <f t="shared" si="67"/>
        <v>266.3099999999964</v>
      </c>
      <c r="K102" s="28">
        <f t="shared" si="68"/>
        <v>4.559999999999924</v>
      </c>
      <c r="L102" s="16"/>
      <c r="M102" s="3"/>
      <c r="N102" s="3"/>
      <c r="O102" s="3"/>
      <c r="P102" s="30"/>
      <c r="Q102" s="3"/>
      <c r="R102" s="3"/>
      <c r="S102" s="3"/>
      <c r="T102" s="3"/>
    </row>
    <row r="103" spans="1:20" ht="16.5" customHeight="1">
      <c r="A103" s="18">
        <f t="shared" si="61"/>
        <v>264.8199999999978</v>
      </c>
      <c r="B103" s="18">
        <f t="shared" si="62"/>
        <v>3.069999999999956</v>
      </c>
      <c r="C103" s="20">
        <f aca="true" t="shared" si="69" ref="C103:C110">+C102+$N$30/10</f>
        <v>113.1</v>
      </c>
      <c r="D103" s="18">
        <f t="shared" si="63"/>
        <v>265.3199999999973</v>
      </c>
      <c r="E103" s="19">
        <f t="shared" si="64"/>
        <v>3.569999999999945</v>
      </c>
      <c r="F103" s="20">
        <f aca="true" t="shared" si="70" ref="F103:F110">+F102+$N$35/10</f>
        <v>171.5999999999999</v>
      </c>
      <c r="G103" s="18">
        <f t="shared" si="65"/>
        <v>265.81999999999687</v>
      </c>
      <c r="H103" s="19">
        <f t="shared" si="66"/>
        <v>4.069999999999935</v>
      </c>
      <c r="I103" s="20">
        <f aca="true" t="shared" si="71" ref="I103:I110">+I102+$N$40/10</f>
        <v>242.0999999999999</v>
      </c>
      <c r="J103" s="18">
        <f t="shared" si="67"/>
        <v>266.3199999999964</v>
      </c>
      <c r="K103" s="19">
        <f t="shared" si="68"/>
        <v>4.569999999999924</v>
      </c>
      <c r="L103" s="20"/>
      <c r="M103" s="3"/>
      <c r="N103" s="3"/>
      <c r="O103" s="3"/>
      <c r="P103" s="30"/>
      <c r="Q103" s="3"/>
      <c r="R103" s="3"/>
      <c r="S103" s="3"/>
      <c r="T103" s="3"/>
    </row>
    <row r="104" spans="1:20" ht="16.5" customHeight="1">
      <c r="A104" s="18">
        <f t="shared" si="61"/>
        <v>264.82999999999777</v>
      </c>
      <c r="B104" s="18">
        <f t="shared" si="62"/>
        <v>3.0799999999999557</v>
      </c>
      <c r="C104" s="20">
        <f t="shared" si="69"/>
        <v>114.14999999999999</v>
      </c>
      <c r="D104" s="18">
        <f t="shared" si="63"/>
        <v>265.3299999999973</v>
      </c>
      <c r="E104" s="19">
        <f t="shared" si="64"/>
        <v>3.579999999999945</v>
      </c>
      <c r="F104" s="20">
        <f t="shared" si="70"/>
        <v>172.89999999999992</v>
      </c>
      <c r="G104" s="18">
        <f t="shared" si="65"/>
        <v>265.82999999999686</v>
      </c>
      <c r="H104" s="19">
        <f t="shared" si="66"/>
        <v>4.079999999999934</v>
      </c>
      <c r="I104" s="20">
        <f t="shared" si="71"/>
        <v>243.64999999999992</v>
      </c>
      <c r="J104" s="18">
        <f t="shared" si="67"/>
        <v>266.3299999999964</v>
      </c>
      <c r="K104" s="19">
        <f t="shared" si="68"/>
        <v>4.579999999999924</v>
      </c>
      <c r="L104" s="20"/>
      <c r="M104" s="3"/>
      <c r="N104" s="3"/>
      <c r="O104" s="3"/>
      <c r="P104" s="30"/>
      <c r="Q104" s="3"/>
      <c r="R104" s="3"/>
      <c r="S104" s="3"/>
      <c r="T104" s="3"/>
    </row>
    <row r="105" spans="1:20" ht="16.5" customHeight="1">
      <c r="A105" s="18">
        <f t="shared" si="61"/>
        <v>264.83999999999776</v>
      </c>
      <c r="B105" s="18">
        <f t="shared" si="62"/>
        <v>3.0899999999999554</v>
      </c>
      <c r="C105" s="20">
        <f t="shared" si="69"/>
        <v>115.19999999999999</v>
      </c>
      <c r="D105" s="18">
        <f t="shared" si="63"/>
        <v>265.3399999999973</v>
      </c>
      <c r="E105" s="19">
        <f t="shared" si="64"/>
        <v>3.589999999999945</v>
      </c>
      <c r="F105" s="20">
        <f t="shared" si="70"/>
        <v>174.19999999999993</v>
      </c>
      <c r="G105" s="18">
        <f t="shared" si="65"/>
        <v>265.83999999999685</v>
      </c>
      <c r="H105" s="19">
        <f t="shared" si="66"/>
        <v>4.089999999999934</v>
      </c>
      <c r="I105" s="20">
        <f t="shared" si="71"/>
        <v>245.19999999999993</v>
      </c>
      <c r="J105" s="18">
        <f t="shared" si="67"/>
        <v>266.3399999999964</v>
      </c>
      <c r="K105" s="19">
        <f t="shared" si="68"/>
        <v>4.5899999999999235</v>
      </c>
      <c r="L105" s="20"/>
      <c r="M105" s="3"/>
      <c r="N105" s="3"/>
      <c r="O105" s="3"/>
      <c r="P105" s="30"/>
      <c r="Q105" s="3"/>
      <c r="R105" s="3"/>
      <c r="S105" s="3"/>
      <c r="T105" s="3"/>
    </row>
    <row r="106" spans="1:20" ht="16.5" customHeight="1">
      <c r="A106" s="18">
        <f t="shared" si="61"/>
        <v>264.84999999999775</v>
      </c>
      <c r="B106" s="18">
        <f t="shared" si="62"/>
        <v>3.0999999999999552</v>
      </c>
      <c r="C106" s="20">
        <f t="shared" si="69"/>
        <v>116.24999999999999</v>
      </c>
      <c r="D106" s="32">
        <f t="shared" si="63"/>
        <v>265.3499999999973</v>
      </c>
      <c r="E106" s="33">
        <f t="shared" si="64"/>
        <v>3.5999999999999446</v>
      </c>
      <c r="F106" s="20">
        <f t="shared" si="70"/>
        <v>175.49999999999994</v>
      </c>
      <c r="G106" s="18">
        <f t="shared" si="65"/>
        <v>265.84999999999684</v>
      </c>
      <c r="H106" s="19">
        <f t="shared" si="66"/>
        <v>4.099999999999934</v>
      </c>
      <c r="I106" s="20">
        <f t="shared" si="71"/>
        <v>246.74999999999994</v>
      </c>
      <c r="J106" s="32">
        <f t="shared" si="67"/>
        <v>266.3499999999964</v>
      </c>
      <c r="K106" s="33">
        <f t="shared" si="68"/>
        <v>4.599999999999923</v>
      </c>
      <c r="L106" s="20"/>
      <c r="M106" s="3"/>
      <c r="N106" s="3"/>
      <c r="O106" s="3"/>
      <c r="P106" s="30"/>
      <c r="Q106" s="3"/>
      <c r="R106" s="3"/>
      <c r="S106" s="3"/>
      <c r="T106" s="3"/>
    </row>
    <row r="107" spans="1:16" ht="16.5" customHeight="1">
      <c r="A107" s="18">
        <f t="shared" si="61"/>
        <v>264.85999999999774</v>
      </c>
      <c r="B107" s="18">
        <f t="shared" si="62"/>
        <v>3.109999999999955</v>
      </c>
      <c r="C107" s="20">
        <f t="shared" si="69"/>
        <v>117.29999999999998</v>
      </c>
      <c r="D107" s="18">
        <f t="shared" si="63"/>
        <v>265.3599999999973</v>
      </c>
      <c r="E107" s="19">
        <f t="shared" si="64"/>
        <v>3.6099999999999444</v>
      </c>
      <c r="F107" s="20">
        <f t="shared" si="70"/>
        <v>176.79999999999995</v>
      </c>
      <c r="G107" s="18">
        <f t="shared" si="65"/>
        <v>265.85999999999683</v>
      </c>
      <c r="H107" s="19">
        <f t="shared" si="66"/>
        <v>4.109999999999934</v>
      </c>
      <c r="I107" s="20">
        <f t="shared" si="71"/>
        <v>248.29999999999995</v>
      </c>
      <c r="J107" s="18">
        <f t="shared" si="67"/>
        <v>266.3599999999964</v>
      </c>
      <c r="K107" s="19">
        <f t="shared" si="68"/>
        <v>4.609999999999923</v>
      </c>
      <c r="L107" s="20"/>
      <c r="P107" s="38"/>
    </row>
    <row r="108" spans="1:16" ht="16.5" customHeight="1">
      <c r="A108" s="18">
        <f t="shared" si="61"/>
        <v>264.86999999999773</v>
      </c>
      <c r="B108" s="18">
        <f t="shared" si="62"/>
        <v>3.119999999999955</v>
      </c>
      <c r="C108" s="20">
        <f t="shared" si="69"/>
        <v>118.34999999999998</v>
      </c>
      <c r="D108" s="18">
        <f t="shared" si="63"/>
        <v>265.3699999999973</v>
      </c>
      <c r="E108" s="19">
        <f t="shared" si="64"/>
        <v>3.619999999999944</v>
      </c>
      <c r="F108" s="20">
        <f t="shared" si="70"/>
        <v>178.09999999999997</v>
      </c>
      <c r="G108" s="18">
        <f t="shared" si="65"/>
        <v>265.8699999999968</v>
      </c>
      <c r="H108" s="19">
        <f t="shared" si="66"/>
        <v>4.1199999999999335</v>
      </c>
      <c r="I108" s="20">
        <f t="shared" si="71"/>
        <v>249.84999999999997</v>
      </c>
      <c r="J108" s="18">
        <f t="shared" si="67"/>
        <v>266.36999999999637</v>
      </c>
      <c r="K108" s="19">
        <f t="shared" si="68"/>
        <v>4.619999999999923</v>
      </c>
      <c r="L108" s="20"/>
      <c r="P108" s="38"/>
    </row>
    <row r="109" spans="1:16" ht="16.5" customHeight="1">
      <c r="A109" s="18">
        <f t="shared" si="61"/>
        <v>264.8799999999977</v>
      </c>
      <c r="B109" s="18">
        <f t="shared" si="62"/>
        <v>3.1299999999999546</v>
      </c>
      <c r="C109" s="20">
        <f t="shared" si="69"/>
        <v>119.39999999999998</v>
      </c>
      <c r="D109" s="18">
        <f t="shared" si="63"/>
        <v>265.37999999999727</v>
      </c>
      <c r="E109" s="19">
        <f t="shared" si="64"/>
        <v>3.629999999999944</v>
      </c>
      <c r="F109" s="20">
        <f t="shared" si="70"/>
        <v>179.39999999999998</v>
      </c>
      <c r="G109" s="18">
        <f t="shared" si="65"/>
        <v>265.8799999999968</v>
      </c>
      <c r="H109" s="19">
        <f t="shared" si="66"/>
        <v>4.129999999999933</v>
      </c>
      <c r="I109" s="20">
        <f t="shared" si="71"/>
        <v>251.39999999999998</v>
      </c>
      <c r="J109" s="18">
        <f t="shared" si="67"/>
        <v>266.37999999999636</v>
      </c>
      <c r="K109" s="19">
        <f t="shared" si="68"/>
        <v>4.629999999999923</v>
      </c>
      <c r="L109" s="20"/>
      <c r="P109" s="38"/>
    </row>
    <row r="110" spans="1:16" ht="16.5" customHeight="1">
      <c r="A110" s="24">
        <f t="shared" si="61"/>
        <v>264.8899999999977</v>
      </c>
      <c r="B110" s="24">
        <f t="shared" si="62"/>
        <v>3.1399999999999544</v>
      </c>
      <c r="C110" s="26">
        <f t="shared" si="69"/>
        <v>120.44999999999997</v>
      </c>
      <c r="D110" s="24">
        <f t="shared" si="63"/>
        <v>265.38999999999726</v>
      </c>
      <c r="E110" s="25">
        <f t="shared" si="64"/>
        <v>3.6399999999999437</v>
      </c>
      <c r="F110" s="26">
        <f t="shared" si="70"/>
        <v>180.7</v>
      </c>
      <c r="G110" s="24">
        <f t="shared" si="65"/>
        <v>265.8899999999968</v>
      </c>
      <c r="H110" s="25">
        <f t="shared" si="66"/>
        <v>4.139999999999933</v>
      </c>
      <c r="I110" s="26">
        <f t="shared" si="71"/>
        <v>252.95</v>
      </c>
      <c r="J110" s="24">
        <f t="shared" si="67"/>
        <v>266.38999999999635</v>
      </c>
      <c r="K110" s="25">
        <f t="shared" si="68"/>
        <v>4.639999999999922</v>
      </c>
      <c r="L110" s="26"/>
      <c r="P110" s="38"/>
    </row>
    <row r="111" spans="1:12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4.75" customHeight="1">
      <c r="A113" s="9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4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ht="24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7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7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ht="17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ht="17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ht="17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17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ht="17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17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17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ht="17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7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7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7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17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7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7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7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7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7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7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7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ht="17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7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7.25" customHeight="1">
      <c r="A139" s="40"/>
      <c r="B139" s="40"/>
      <c r="C139" s="40"/>
      <c r="D139" s="40"/>
      <c r="E139" s="40"/>
      <c r="F139" s="40"/>
      <c r="G139" s="41"/>
      <c r="H139" s="41"/>
      <c r="I139" s="40"/>
      <c r="J139" s="40"/>
      <c r="K139" s="40"/>
      <c r="L139" s="40"/>
    </row>
    <row r="140" spans="1:12" ht="17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ht="17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ht="17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ht="17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ht="17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ht="17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ht="17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ht="17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ht="17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ht="17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ht="17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ht="17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ht="17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ht="17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ht="17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ht="17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ht="17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ht="17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ht="17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ht="17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ht="17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ht="17.25" customHeight="1">
      <c r="A161" s="40"/>
      <c r="B161" s="40"/>
      <c r="C161" s="40"/>
      <c r="D161" s="42"/>
      <c r="E161" s="42"/>
      <c r="F161" s="40"/>
      <c r="G161" s="40"/>
      <c r="H161" s="40"/>
      <c r="I161" s="40"/>
      <c r="J161" s="42"/>
      <c r="K161" s="42"/>
      <c r="L161" s="40"/>
    </row>
    <row r="162" spans="1:12" ht="17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7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17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ht="17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24.75" customHeight="1">
      <c r="A166" s="43"/>
      <c r="B166" s="43"/>
      <c r="C166" s="43"/>
      <c r="D166" s="43"/>
      <c r="E166" s="43"/>
      <c r="F166" s="43"/>
      <c r="G166" s="43"/>
      <c r="H166" s="43"/>
      <c r="I166" s="44"/>
      <c r="J166" s="44"/>
      <c r="K166" s="44"/>
      <c r="L166" s="44"/>
    </row>
    <row r="167" spans="1:12" ht="24.75" customHeight="1">
      <c r="A167" s="43"/>
      <c r="B167" s="43"/>
      <c r="C167" s="43"/>
      <c r="D167" s="43"/>
      <c r="E167" s="43"/>
      <c r="F167" s="43"/>
      <c r="G167" s="43"/>
      <c r="H167" s="43"/>
      <c r="I167" s="44"/>
      <c r="J167" s="44"/>
      <c r="K167" s="44"/>
      <c r="L167" s="44"/>
    </row>
    <row r="168" spans="1:12" ht="24.75" customHeight="1">
      <c r="A168" s="45"/>
      <c r="B168" s="43"/>
      <c r="C168" s="43"/>
      <c r="D168" s="43"/>
      <c r="E168" s="43"/>
      <c r="F168" s="43"/>
      <c r="G168" s="43"/>
      <c r="H168" s="43"/>
      <c r="I168" s="44"/>
      <c r="J168" s="44"/>
      <c r="K168" s="44"/>
      <c r="L168" s="44"/>
    </row>
    <row r="169" spans="1:12" ht="24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24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7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7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7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7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7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7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7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7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7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7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7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7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7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7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7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7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7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7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7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7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7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7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7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7.25" customHeight="1">
      <c r="A194" s="40"/>
      <c r="B194" s="40"/>
      <c r="C194" s="40"/>
      <c r="D194" s="40"/>
      <c r="E194" s="40"/>
      <c r="F194" s="40"/>
      <c r="G194" s="41"/>
      <c r="H194" s="41"/>
      <c r="I194" s="40"/>
      <c r="J194" s="40"/>
      <c r="K194" s="40"/>
      <c r="L194" s="40"/>
    </row>
    <row r="195" spans="1:12" ht="17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7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7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7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7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7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7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7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7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7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7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7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7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7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7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7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7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7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7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7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7.25" customHeight="1">
      <c r="A216" s="40"/>
      <c r="B216" s="40"/>
      <c r="C216" s="40"/>
      <c r="D216" s="42"/>
      <c r="E216" s="42"/>
      <c r="F216" s="40"/>
      <c r="G216" s="40"/>
      <c r="H216" s="40"/>
      <c r="I216" s="40"/>
      <c r="J216" s="42"/>
      <c r="K216" s="42"/>
      <c r="L216" s="40"/>
    </row>
    <row r="217" spans="1:12" ht="17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7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7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7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18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8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8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8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8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8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8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8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8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8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8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8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8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8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</row>
  </sheetData>
  <sheetProtection/>
  <printOptions/>
  <pageMargins left="0.7874015748031497" right="0.2362204724409449" top="0.3937007874015748" bottom="0.1968503937007874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2021-05-06T08:16:43Z</cp:lastPrinted>
  <dcterms:created xsi:type="dcterms:W3CDTF">2016-06-06T07:41:59Z</dcterms:created>
  <dcterms:modified xsi:type="dcterms:W3CDTF">2022-05-20T03:13:38Z</dcterms:modified>
  <cp:category/>
  <cp:version/>
  <cp:contentType/>
  <cp:contentStatus/>
</cp:coreProperties>
</file>