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<sst xmlns="http://schemas.openxmlformats.org/spreadsheetml/2006/main" count="50" uniqueCount="25">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</sst>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2" fontId="24" fillId="0" borderId="23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9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35878913"/>
        <c:axId val="54474762"/>
      </c:scatterChart>
      <c:valAx>
        <c:axId val="358789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74762"/>
        <c:crossesAt val="1"/>
        <c:crossBetween val="midCat"/>
        <c:dispUnits/>
        <c:majorUnit val="10"/>
      </c:valAx>
      <c:valAx>
        <c:axId val="544747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8789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34" sqref="T3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23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COUNT(J41:J70)</f>
        <v>30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19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AVERAGE(J41:J70)</f>
        <v>3.2602666666666766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4" t="s">
        <v>1</v>
      </c>
      <c r="B5" s="95" t="s">
        <v>22</v>
      </c>
      <c r="C5" s="94" t="s">
        <v>1</v>
      </c>
      <c r="D5" s="9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(VAR(J41:J70))</f>
        <v>0.3218010298850486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1">
        <f>I41</f>
        <v>2535</v>
      </c>
      <c r="B6" s="92">
        <f>J41</f>
        <v>2.51</v>
      </c>
      <c r="C6" s="102">
        <v>2564</v>
      </c>
      <c r="D6" s="93">
        <v>3.2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STDEV(J41:J70)</f>
        <v>0.5672750918955005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2">
        <f aca="true" t="shared" si="0" ref="A7:A22">I42</f>
        <v>2536</v>
      </c>
      <c r="B7" s="83">
        <f aca="true" t="shared" si="1" ref="B7:B22">J42</f>
        <v>2.3</v>
      </c>
      <c r="C7" s="84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2">
        <f t="shared" si="0"/>
        <v>2537</v>
      </c>
      <c r="B8" s="83">
        <f t="shared" si="1"/>
        <v>3.32</v>
      </c>
      <c r="C8" s="84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2">
        <f t="shared" si="0"/>
        <v>2538</v>
      </c>
      <c r="B9" s="83">
        <f t="shared" si="1"/>
        <v>3.36</v>
      </c>
      <c r="C9" s="84"/>
      <c r="D9" s="85"/>
      <c r="E9" s="36"/>
      <c r="F9" s="36"/>
      <c r="U9" t="s">
        <v>15</v>
      </c>
      <c r="V9" s="14">
        <f>+B80</f>
        <v>0.536221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2">
        <f t="shared" si="0"/>
        <v>2539</v>
      </c>
      <c r="B10" s="83">
        <f t="shared" si="1"/>
        <v>3.3</v>
      </c>
      <c r="C10" s="84"/>
      <c r="D10" s="85"/>
      <c r="E10" s="35"/>
      <c r="F10" s="7"/>
      <c r="U10" t="s">
        <v>16</v>
      </c>
      <c r="V10" s="14">
        <f>+B81</f>
        <v>1.112374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2">
        <f t="shared" si="0"/>
        <v>2540</v>
      </c>
      <c r="B11" s="83">
        <f t="shared" si="1"/>
        <v>2.6</v>
      </c>
      <c r="C11" s="84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2">
        <f t="shared" si="0"/>
        <v>2541</v>
      </c>
      <c r="B12" s="83">
        <f t="shared" si="1"/>
        <v>2.56</v>
      </c>
      <c r="C12" s="84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2">
        <f t="shared" si="0"/>
        <v>2542</v>
      </c>
      <c r="B13" s="83">
        <f t="shared" si="1"/>
        <v>2.74</v>
      </c>
      <c r="C13" s="84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2">
        <f t="shared" si="0"/>
        <v>2543</v>
      </c>
      <c r="B14" s="83">
        <f t="shared" si="1"/>
        <v>3</v>
      </c>
      <c r="C14" s="84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2">
        <f t="shared" si="0"/>
        <v>2544</v>
      </c>
      <c r="B15" s="83">
        <f t="shared" si="1"/>
        <v>3.4</v>
      </c>
      <c r="C15" s="84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2">
        <f t="shared" si="0"/>
        <v>2545</v>
      </c>
      <c r="B16" s="83">
        <f t="shared" si="1"/>
        <v>3.2</v>
      </c>
      <c r="C16" s="84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2">
        <f t="shared" si="0"/>
        <v>2546</v>
      </c>
      <c r="B17" s="83">
        <f t="shared" si="1"/>
        <v>3.22</v>
      </c>
      <c r="C17" s="84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2">
        <f t="shared" si="0"/>
        <v>2547</v>
      </c>
      <c r="B18" s="83">
        <f t="shared" si="1"/>
        <v>3.6700000000000728</v>
      </c>
      <c r="C18" s="84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2">
        <f t="shared" si="0"/>
        <v>2548</v>
      </c>
      <c r="B19" s="83">
        <f t="shared" si="1"/>
        <v>4.18</v>
      </c>
      <c r="C19" s="84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2">
        <f t="shared" si="0"/>
        <v>2549</v>
      </c>
      <c r="B20" s="83">
        <f t="shared" si="1"/>
        <v>3.7</v>
      </c>
      <c r="C20" s="84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2">
        <f t="shared" si="0"/>
        <v>2550</v>
      </c>
      <c r="B21" s="83">
        <f t="shared" si="1"/>
        <v>3.11</v>
      </c>
      <c r="C21" s="84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2">
        <f t="shared" si="0"/>
        <v>2551</v>
      </c>
      <c r="B22" s="83">
        <f t="shared" si="1"/>
        <v>4.274000000000001</v>
      </c>
      <c r="C22" s="84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2">
        <v>2552</v>
      </c>
      <c r="B23" s="83">
        <v>3.32</v>
      </c>
      <c r="C23" s="84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2">
        <v>2553</v>
      </c>
      <c r="B24" s="83">
        <v>4.45</v>
      </c>
      <c r="C24" s="84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2">
        <v>2554</v>
      </c>
      <c r="B25" s="83">
        <v>3.88</v>
      </c>
      <c r="C25" s="84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2">
        <v>2555</v>
      </c>
      <c r="B26" s="83">
        <v>3.854000000000042</v>
      </c>
      <c r="C26" s="84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2">
        <v>2556</v>
      </c>
      <c r="B27" s="83">
        <v>2.560000000000059</v>
      </c>
      <c r="C27" s="84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2">
        <v>2557</v>
      </c>
      <c r="B28" s="83">
        <v>3.44</v>
      </c>
      <c r="C28" s="84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2">
        <v>2558</v>
      </c>
      <c r="B29" s="83">
        <v>2.8</v>
      </c>
      <c r="C29" s="84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2">
        <v>2559</v>
      </c>
      <c r="B30" s="83">
        <v>3.46</v>
      </c>
      <c r="C30" s="84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2">
        <v>2560</v>
      </c>
      <c r="B31" s="83">
        <v>3.98</v>
      </c>
      <c r="C31" s="84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2">
        <v>2561</v>
      </c>
      <c r="B32" s="83">
        <v>3.18</v>
      </c>
      <c r="C32" s="84"/>
      <c r="D32" s="8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2">
        <v>2562</v>
      </c>
      <c r="B33" s="83">
        <v>2.560000000000059</v>
      </c>
      <c r="C33" s="84"/>
      <c r="D33" s="8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>
        <v>2563</v>
      </c>
      <c r="B34" s="88">
        <v>2.6800000000000637</v>
      </c>
      <c r="C34" s="89"/>
      <c r="D34" s="9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3.17</v>
      </c>
      <c r="E37" s="75">
        <f t="shared" si="3"/>
        <v>3.45</v>
      </c>
      <c r="F37" s="75">
        <f t="shared" si="3"/>
        <v>3.62</v>
      </c>
      <c r="G37" s="75">
        <f t="shared" si="3"/>
        <v>3.75</v>
      </c>
      <c r="H37" s="75">
        <f t="shared" si="3"/>
        <v>3.85</v>
      </c>
      <c r="I37" s="75">
        <f t="shared" si="3"/>
        <v>4.13</v>
      </c>
      <c r="J37" s="75">
        <f t="shared" si="3"/>
        <v>4.5</v>
      </c>
      <c r="K37" s="75">
        <f t="shared" si="3"/>
        <v>4.62</v>
      </c>
      <c r="L37" s="75">
        <f t="shared" si="3"/>
        <v>4.98</v>
      </c>
      <c r="M37" s="76">
        <f t="shared" si="3"/>
        <v>5.33</v>
      </c>
      <c r="N37" s="76">
        <f t="shared" si="3"/>
        <v>5.69</v>
      </c>
      <c r="O37" s="76">
        <f t="shared" si="3"/>
        <v>6.16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2535</v>
      </c>
      <c r="J41" s="77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2536</v>
      </c>
      <c r="J42" s="77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2537</v>
      </c>
      <c r="J43" s="77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2538</v>
      </c>
      <c r="J44" s="77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2539</v>
      </c>
      <c r="J45" s="77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2540</v>
      </c>
      <c r="J46" s="77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2541</v>
      </c>
      <c r="J47" s="77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2542</v>
      </c>
      <c r="J48" s="77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2543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2544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2545</v>
      </c>
      <c r="J51" s="77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2546</v>
      </c>
      <c r="J52" s="77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2547</v>
      </c>
      <c r="J53" s="77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2548</v>
      </c>
      <c r="J54" s="77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2549</v>
      </c>
      <c r="J55" s="77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2550</v>
      </c>
      <c r="J56" s="77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2551</v>
      </c>
      <c r="J57" s="77">
        <v>4.274000000000001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2552</v>
      </c>
      <c r="J58" s="77">
        <v>3.32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2553</v>
      </c>
      <c r="J59" s="77">
        <v>4.45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2554</v>
      </c>
      <c r="J60" s="77">
        <v>3.88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2555</v>
      </c>
      <c r="J61" s="77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2556</v>
      </c>
      <c r="J62" s="77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2557</v>
      </c>
      <c r="J63" s="78">
        <v>3.44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2558</v>
      </c>
      <c r="J64" s="79">
        <v>2.8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2559</v>
      </c>
      <c r="J65" s="77">
        <v>3.46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>
        <v>2560</v>
      </c>
      <c r="J66" s="77">
        <v>3.98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>
        <v>2561</v>
      </c>
      <c r="J67" s="77">
        <v>3.18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>
        <v>2562</v>
      </c>
      <c r="J68" s="77">
        <v>2.560000000000059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>
        <v>2563</v>
      </c>
      <c r="J69" s="77">
        <v>2.6800000000000637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>
        <v>2564</v>
      </c>
      <c r="J70" s="77">
        <v>3.2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0.536221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1.112374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1.9609075312704083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2.9868111408711284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1">
      <selection activeCell="D18" sqref="D18"/>
    </sheetView>
  </sheetViews>
  <sheetFormatPr defaultColWidth="9.140625" defaultRowHeight="21.75"/>
  <sheetData>
    <row r="1" ht="21.75">
      <c r="D1" s="72">
        <v>740.406</v>
      </c>
    </row>
    <row r="2" spans="2:4" ht="22.5">
      <c r="B2">
        <v>2535</v>
      </c>
      <c r="C2" s="67"/>
      <c r="D2" s="81">
        <v>2.51</v>
      </c>
    </row>
    <row r="3" spans="2:4" ht="22.5">
      <c r="B3">
        <v>2536</v>
      </c>
      <c r="C3" s="68"/>
      <c r="D3" s="81">
        <v>2.3</v>
      </c>
    </row>
    <row r="4" spans="2:4" ht="22.5">
      <c r="B4">
        <v>2537</v>
      </c>
      <c r="C4" s="69"/>
      <c r="D4" s="81">
        <v>3.32</v>
      </c>
    </row>
    <row r="5" spans="2:4" ht="22.5">
      <c r="B5">
        <v>2538</v>
      </c>
      <c r="C5" s="67"/>
      <c r="D5" s="81">
        <v>3.36</v>
      </c>
    </row>
    <row r="6" spans="2:4" ht="22.5">
      <c r="B6">
        <v>2539</v>
      </c>
      <c r="C6" s="67"/>
      <c r="D6" s="81">
        <v>3.3</v>
      </c>
    </row>
    <row r="7" spans="2:4" ht="22.5">
      <c r="B7">
        <v>2540</v>
      </c>
      <c r="C7" s="67"/>
      <c r="D7" s="81">
        <v>2.6</v>
      </c>
    </row>
    <row r="8" spans="2:4" ht="22.5">
      <c r="B8">
        <v>2541</v>
      </c>
      <c r="C8" s="67"/>
      <c r="D8" s="81">
        <v>2.56</v>
      </c>
    </row>
    <row r="9" spans="2:4" ht="22.5">
      <c r="B9">
        <v>2542</v>
      </c>
      <c r="C9" s="67"/>
      <c r="D9" s="81">
        <v>2.74</v>
      </c>
    </row>
    <row r="10" spans="2:4" ht="22.5">
      <c r="B10">
        <v>2543</v>
      </c>
      <c r="C10" s="67"/>
      <c r="D10" s="81">
        <v>3</v>
      </c>
    </row>
    <row r="11" spans="2:4" ht="22.5">
      <c r="B11">
        <v>2544</v>
      </c>
      <c r="C11" s="67"/>
      <c r="D11" s="81">
        <v>3.4</v>
      </c>
    </row>
    <row r="12" spans="2:4" ht="22.5">
      <c r="B12">
        <v>2545</v>
      </c>
      <c r="C12" s="67"/>
      <c r="D12" s="81">
        <v>3.2</v>
      </c>
    </row>
    <row r="13" spans="2:4" ht="22.5">
      <c r="B13">
        <v>2546</v>
      </c>
      <c r="C13" s="67"/>
      <c r="D13" s="81">
        <v>3.22</v>
      </c>
    </row>
    <row r="14" spans="2:4" ht="22.5">
      <c r="B14">
        <v>2547</v>
      </c>
      <c r="C14" s="67"/>
      <c r="D14" s="81">
        <v>3.6700000000000728</v>
      </c>
    </row>
    <row r="15" spans="2:4" ht="22.5">
      <c r="B15">
        <v>2548</v>
      </c>
      <c r="C15" s="67"/>
      <c r="D15" s="81">
        <v>4.18</v>
      </c>
    </row>
    <row r="16" spans="2:4" ht="22.5">
      <c r="B16">
        <v>2549</v>
      </c>
      <c r="C16" s="67"/>
      <c r="D16" s="81">
        <v>3.7</v>
      </c>
    </row>
    <row r="17" spans="2:4" ht="22.5">
      <c r="B17">
        <v>2550</v>
      </c>
      <c r="C17" s="67"/>
      <c r="D17" s="81">
        <v>3.11</v>
      </c>
    </row>
    <row r="18" spans="2:4" ht="22.5">
      <c r="B18">
        <v>2551</v>
      </c>
      <c r="C18" s="67">
        <v>744.68</v>
      </c>
      <c r="D18" s="81">
        <f>C18-$D$1</f>
        <v>4.274000000000001</v>
      </c>
    </row>
    <row r="19" spans="3:4" ht="22.5">
      <c r="C19" s="67"/>
      <c r="D19" s="81"/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2022-01-10T04:07:16Z</dcterms:modified>
  <cp:category/>
  <cp:version/>
  <cp:contentType/>
  <cp:contentStatus/>
</cp:coreProperties>
</file>