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<sst xmlns="http://schemas.openxmlformats.org/spreadsheetml/2006/main" count="50" uniqueCount="25">
  <si>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</si>
  <si>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</si>
  <si>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</si>
  <si>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</si>
  <si>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</si>
  <si>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</si>
  <si>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</si>
  <si>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</si>
  <si>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</si>
  <si>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</si>
  <si>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</si>
  <si>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</si>
  <si>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</si>
  <si>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</si>
  <si>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</si>
  <si>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</si>
  <si>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</si>
  <si>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</si>
  <si>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</si>
  <si>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</si>
  <si>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</si>
  <si>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</si>
  <si>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</si>
  <si>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</si>
  <si>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P.24A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</si>
</sst>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'P.24A'!$D$36:$O$36</c:f>
              <c:numCache/>
            </c:numRef>
          </c:xVal>
          <c:yVal>
            <c:numRef>
              <c:f>'P.24A'!$D$37:$O$37</c:f>
              <c:numCache/>
            </c:numRef>
          </c:yVal>
          <c:smooth val="0"/>
        </c:ser>
        <c:axId val="54633608"/>
        <c:axId val="21940425"/>
      </c:scatterChart>
      <c:valAx>
        <c:axId val="546336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940425"/>
        <c:crossesAt val="1"/>
        <c:crossBetween val="midCat"/>
        <c:dispUnits/>
        <c:majorUnit val="10"/>
      </c:valAx>
      <c:valAx>
        <c:axId val="21940425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633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COUNT(J41:J86)</f>
        <v>46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AVERAGE(J41:J86)</f>
        <v>3.402239130434781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5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(VAR(J41:J86))</f>
        <v>0.44357063043478573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2516</v>
      </c>
      <c r="B6" s="85">
        <f>J41</f>
        <v>3.7099999999999795</v>
      </c>
      <c r="C6" s="65">
        <f aca="true" t="shared" si="0" ref="C6:D12">I70</f>
        <v>2545</v>
      </c>
      <c r="D6" s="86">
        <f t="shared" si="0"/>
        <v>4.230000000000018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STDEV(J41:J86)</f>
        <v>0.6660109837193271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1" ref="A7:A34">I42</f>
        <v>2517</v>
      </c>
      <c r="B7" s="85">
        <f aca="true" t="shared" si="2" ref="B7:B34">J42</f>
        <v>3.339999999999975</v>
      </c>
      <c r="C7" s="65">
        <f t="shared" si="0"/>
        <v>2546</v>
      </c>
      <c r="D7" s="86">
        <f t="shared" si="0"/>
        <v>2.3000000000000114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1"/>
        <v>2518</v>
      </c>
      <c r="B8" s="85">
        <f t="shared" si="2"/>
        <v>2.730000000000018</v>
      </c>
      <c r="C8" s="65">
        <f t="shared" si="0"/>
        <v>2547</v>
      </c>
      <c r="D8" s="86">
        <f t="shared" si="0"/>
        <v>2.87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1"/>
        <v>2519</v>
      </c>
      <c r="B9" s="85">
        <f t="shared" si="2"/>
        <v>2.930000000000007</v>
      </c>
      <c r="C9" s="65">
        <f t="shared" si="0"/>
        <v>2548</v>
      </c>
      <c r="D9" s="86">
        <f t="shared" si="0"/>
        <v>3.63</v>
      </c>
      <c r="E9" s="36"/>
      <c r="F9" s="36"/>
      <c r="U9" t="s">
        <v>16</v>
      </c>
      <c r="V9" s="14">
        <f>+B80</f>
        <v>0.546781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1"/>
        <v>2520</v>
      </c>
      <c r="B10" s="85">
        <f t="shared" si="2"/>
        <v>3.920000000000016</v>
      </c>
      <c r="C10" s="65">
        <f t="shared" si="0"/>
        <v>2549</v>
      </c>
      <c r="D10" s="86">
        <f t="shared" si="0"/>
        <v>4.319999999999993</v>
      </c>
      <c r="E10" s="35"/>
      <c r="F10" s="7"/>
      <c r="U10" t="s">
        <v>17</v>
      </c>
      <c r="V10" s="14">
        <f>+B81</f>
        <v>1.153728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1"/>
        <v>2521</v>
      </c>
      <c r="B11" s="85">
        <f t="shared" si="2"/>
        <v>3.12</v>
      </c>
      <c r="C11" s="65">
        <f t="shared" si="0"/>
        <v>2550</v>
      </c>
      <c r="D11" s="86">
        <f t="shared" si="0"/>
        <v>4.899999999999977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1"/>
        <v>2522</v>
      </c>
      <c r="B12" s="85">
        <f t="shared" si="2"/>
        <v>2.9499999999999886</v>
      </c>
      <c r="C12" s="65">
        <f t="shared" si="0"/>
        <v>2551</v>
      </c>
      <c r="D12" s="86">
        <f t="shared" si="0"/>
        <v>3.2799999999999727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1"/>
        <v>2523</v>
      </c>
      <c r="B13" s="85">
        <f t="shared" si="2"/>
        <v>3.240000000000009</v>
      </c>
      <c r="C13" s="65">
        <v>2552</v>
      </c>
      <c r="D13" s="86">
        <v>3.6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1"/>
        <v>2524</v>
      </c>
      <c r="B14" s="85">
        <f t="shared" si="2"/>
        <v>4.12</v>
      </c>
      <c r="C14" s="65">
        <v>2553</v>
      </c>
      <c r="D14" s="86">
        <v>2.42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1"/>
        <v>2525</v>
      </c>
      <c r="B15" s="85">
        <f t="shared" si="2"/>
        <v>3.7900000000000205</v>
      </c>
      <c r="C15" s="65">
        <v>2554</v>
      </c>
      <c r="D15" s="86">
        <v>4.82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1"/>
        <v>2526</v>
      </c>
      <c r="B16" s="85">
        <f t="shared" si="2"/>
        <v>3.920000000000016</v>
      </c>
      <c r="C16" s="65">
        <v>2555</v>
      </c>
      <c r="D16" s="86">
        <v>3.22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1"/>
        <v>2527</v>
      </c>
      <c r="B17" s="85">
        <f t="shared" si="2"/>
        <v>3.240000000000009</v>
      </c>
      <c r="C17" s="65">
        <v>2556</v>
      </c>
      <c r="D17" s="86">
        <v>3.319999999999993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1"/>
        <v>2528</v>
      </c>
      <c r="B18" s="85">
        <f t="shared" si="2"/>
        <v>3.94</v>
      </c>
      <c r="C18" s="65">
        <v>2557</v>
      </c>
      <c r="D18" s="86">
        <v>2.490000000000009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1"/>
        <v>2529</v>
      </c>
      <c r="B19" s="85">
        <f t="shared" si="2"/>
        <v>2.5299999999999727</v>
      </c>
      <c r="C19" s="65">
        <v>2558</v>
      </c>
      <c r="D19" s="86">
        <v>2.42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1"/>
        <v>2530</v>
      </c>
      <c r="B20" s="85">
        <f t="shared" si="2"/>
        <v>3.170000000000016</v>
      </c>
      <c r="C20" s="65">
        <v>2559</v>
      </c>
      <c r="D20" s="86">
        <v>3.75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1"/>
        <v>2531</v>
      </c>
      <c r="B21" s="85">
        <f t="shared" si="2"/>
        <v>3.839999999999975</v>
      </c>
      <c r="C21" s="65">
        <v>2560</v>
      </c>
      <c r="D21" s="86">
        <v>4.15</v>
      </c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1"/>
        <v>2532</v>
      </c>
      <c r="B22" s="85">
        <f t="shared" si="2"/>
        <v>2.94</v>
      </c>
      <c r="C22" s="65">
        <v>2561</v>
      </c>
      <c r="D22" s="86">
        <v>2.46</v>
      </c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1"/>
        <v>2533</v>
      </c>
      <c r="B23" s="85">
        <f t="shared" si="2"/>
        <v>3.7900000000000205</v>
      </c>
      <c r="C23" s="65"/>
      <c r="D23" s="86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1"/>
        <v>2534</v>
      </c>
      <c r="B24" s="85">
        <f t="shared" si="2"/>
        <v>3.730000000000018</v>
      </c>
      <c r="C24" s="65"/>
      <c r="D24" s="86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1"/>
        <v>2535</v>
      </c>
      <c r="B25" s="85">
        <f t="shared" si="2"/>
        <v>2.81</v>
      </c>
      <c r="C25" s="65"/>
      <c r="D25" s="86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1"/>
        <v>2536</v>
      </c>
      <c r="B26" s="85">
        <f t="shared" si="2"/>
        <v>2.69</v>
      </c>
      <c r="C26" s="65"/>
      <c r="D26" s="86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1"/>
        <v>2537</v>
      </c>
      <c r="B27" s="85">
        <f t="shared" si="2"/>
        <v>3.490000000000009</v>
      </c>
      <c r="C27" s="65"/>
      <c r="D27" s="86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1"/>
        <v>2538</v>
      </c>
      <c r="B28" s="85">
        <f t="shared" si="2"/>
        <v>4.25</v>
      </c>
      <c r="C28" s="65"/>
      <c r="D28" s="86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1"/>
        <v>2539</v>
      </c>
      <c r="B29" s="85">
        <f t="shared" si="2"/>
        <v>3.38</v>
      </c>
      <c r="C29" s="65"/>
      <c r="D29" s="86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1"/>
        <v>2540</v>
      </c>
      <c r="B30" s="85">
        <f t="shared" si="2"/>
        <v>3.1999999999999886</v>
      </c>
      <c r="C30" s="65"/>
      <c r="D30" s="86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1"/>
        <v>2541</v>
      </c>
      <c r="B31" s="85">
        <f t="shared" si="2"/>
        <v>2.3999999999999773</v>
      </c>
      <c r="C31" s="6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1"/>
        <v>2542</v>
      </c>
      <c r="B32" s="85">
        <f t="shared" si="2"/>
        <v>4.600000000000023</v>
      </c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1"/>
        <v>2543</v>
      </c>
      <c r="B33" s="85">
        <f t="shared" si="2"/>
        <v>3.152999999999963</v>
      </c>
      <c r="C33" s="65"/>
      <c r="D33" s="73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>
        <f t="shared" si="1"/>
        <v>2544</v>
      </c>
      <c r="B34" s="89">
        <f t="shared" si="2"/>
        <v>3.3999999999999773</v>
      </c>
      <c r="C34" s="90"/>
      <c r="D34" s="72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3">
        <f aca="true" t="shared" si="4" ref="D37:O37">ROUND((((-LN(-LN(1-1/D36)))+$B$83*$B$84)/$B$83),2)</f>
        <v>3.3</v>
      </c>
      <c r="E37" s="83">
        <f t="shared" si="4"/>
        <v>3.61</v>
      </c>
      <c r="F37" s="83">
        <f t="shared" si="4"/>
        <v>3.81</v>
      </c>
      <c r="G37" s="83">
        <f t="shared" si="4"/>
        <v>3.95</v>
      </c>
      <c r="H37" s="83">
        <f t="shared" si="4"/>
        <v>4.07</v>
      </c>
      <c r="I37" s="83">
        <f t="shared" si="4"/>
        <v>4.39</v>
      </c>
      <c r="J37" s="83">
        <f t="shared" si="4"/>
        <v>4.8</v>
      </c>
      <c r="K37" s="83">
        <f t="shared" si="4"/>
        <v>4.93</v>
      </c>
      <c r="L37" s="83">
        <f t="shared" si="4"/>
        <v>5.34</v>
      </c>
      <c r="M37" s="84">
        <f t="shared" si="4"/>
        <v>5.74</v>
      </c>
      <c r="N37" s="84">
        <f t="shared" si="4"/>
        <v>6.14</v>
      </c>
      <c r="O37" s="84">
        <f t="shared" si="4"/>
        <v>6.67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1">
        <v>2516</v>
      </c>
      <c r="J41" s="91">
        <v>3.7099999999999795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1">
        <v>2517</v>
      </c>
      <c r="J42" s="91">
        <v>3.339999999999975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1">
        <v>2518</v>
      </c>
      <c r="J43" s="91">
        <v>2.730000000000018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1">
        <v>2519</v>
      </c>
      <c r="J44" s="91">
        <v>2.930000000000007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1">
        <v>2520</v>
      </c>
      <c r="J45" s="91">
        <v>3.920000000000016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1">
        <v>2521</v>
      </c>
      <c r="J46" s="91">
        <v>3.12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1">
        <v>2522</v>
      </c>
      <c r="J47" s="91">
        <v>2.9499999999999886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1">
        <v>2523</v>
      </c>
      <c r="J48" s="91">
        <v>3.240000000000009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1">
        <v>2524</v>
      </c>
      <c r="J49" s="91">
        <v>4.12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1">
        <v>2525</v>
      </c>
      <c r="J50" s="91">
        <v>3.7900000000000205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1">
        <v>2526</v>
      </c>
      <c r="J51" s="91">
        <v>3.920000000000016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1">
        <v>2527</v>
      </c>
      <c r="J52" s="91">
        <v>3.240000000000009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1">
        <v>2528</v>
      </c>
      <c r="J53" s="91">
        <v>3.94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1">
        <v>2529</v>
      </c>
      <c r="J54" s="91">
        <v>2.5299999999999727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1">
        <v>2530</v>
      </c>
      <c r="J55" s="91">
        <v>3.170000000000016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1">
        <v>2531</v>
      </c>
      <c r="J56" s="91">
        <v>3.839999999999975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1">
        <v>2532</v>
      </c>
      <c r="J57" s="91">
        <v>2.94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1">
        <v>2533</v>
      </c>
      <c r="J58" s="91">
        <v>3.7900000000000205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1">
        <v>2534</v>
      </c>
      <c r="J59" s="91">
        <v>3.730000000000018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1">
        <v>2535</v>
      </c>
      <c r="J60" s="91">
        <v>2.81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1">
        <v>2536</v>
      </c>
      <c r="J61" s="91">
        <v>2.69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1">
        <v>2537</v>
      </c>
      <c r="J62" s="91">
        <v>3.490000000000009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2538</v>
      </c>
      <c r="J63" s="92">
        <v>4.25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7">
        <v>2539</v>
      </c>
      <c r="J64" s="93">
        <v>3.38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1">
        <v>2540</v>
      </c>
      <c r="J65" s="91">
        <v>3.1999999999999886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1">
        <v>2541</v>
      </c>
      <c r="J66" s="91">
        <v>2.3999999999999773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1">
        <v>2542</v>
      </c>
      <c r="J67" s="91">
        <v>4.600000000000023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1">
        <v>2543</v>
      </c>
      <c r="J68" s="91">
        <v>3.152999999999963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1">
        <v>2544</v>
      </c>
      <c r="J69" s="91">
        <v>3.3999999999999773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1">
        <v>2545</v>
      </c>
      <c r="J70" s="91">
        <v>4.230000000000018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1">
        <v>2546</v>
      </c>
      <c r="J71" s="91">
        <v>2.3000000000000114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1">
        <v>2547</v>
      </c>
      <c r="J72" s="91">
        <v>2.87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1">
        <v>2548</v>
      </c>
      <c r="J73" s="91">
        <v>3.63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1">
        <v>2549</v>
      </c>
      <c r="J74" s="91">
        <v>4.319999999999993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1">
        <v>2550</v>
      </c>
      <c r="J75" s="91">
        <v>4.899999999999977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1">
        <v>2551</v>
      </c>
      <c r="J76" s="91">
        <v>3.2799999999999727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1">
        <v>2552</v>
      </c>
      <c r="J77" s="91">
        <v>3.6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81">
        <v>2553</v>
      </c>
      <c r="J78" s="91">
        <v>2.42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1">
        <v>2554</v>
      </c>
      <c r="J79" s="91">
        <v>4.82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0.546781</v>
      </c>
      <c r="C80" s="27"/>
      <c r="D80" s="27"/>
      <c r="E80" s="27"/>
      <c r="I80" s="81">
        <v>2555</v>
      </c>
      <c r="J80" s="91">
        <v>3.22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1.153728</v>
      </c>
      <c r="C81" s="27"/>
      <c r="D81" s="27"/>
      <c r="E81" s="27"/>
      <c r="I81" s="81">
        <v>2556</v>
      </c>
      <c r="J81" s="91">
        <v>3.319999999999993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1">
        <v>2557</v>
      </c>
      <c r="J82" s="91">
        <v>2.490000000000009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1.73229575517963</v>
      </c>
      <c r="C83" s="28"/>
      <c r="D83" s="28"/>
      <c r="E83" s="28"/>
      <c r="I83" s="81">
        <v>2558</v>
      </c>
      <c r="J83" s="91">
        <v>2.42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3.086599610817473</v>
      </c>
      <c r="C84" s="28"/>
      <c r="D84" s="28"/>
      <c r="E84" s="28"/>
      <c r="I84" s="81">
        <v>2559</v>
      </c>
      <c r="J84" s="91">
        <v>3.75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1">
        <v>2560</v>
      </c>
      <c r="J85" s="91">
        <v>4.15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1">
        <v>2561</v>
      </c>
      <c r="J86" s="91">
        <v>2.46</v>
      </c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1"/>
      <c r="J87" s="91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1"/>
      <c r="J88" s="91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1"/>
      <c r="J89" s="91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1"/>
      <c r="J90" s="91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1"/>
      <c r="J91" s="94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1"/>
      <c r="J92" s="94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2"/>
      <c r="J93" s="94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2"/>
      <c r="J94" s="94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1"/>
      <c r="J95" s="9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96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96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96"/>
      <c r="K98" s="18"/>
    </row>
    <row r="99" spans="2:11" ht="21.75">
      <c r="B99" s="20"/>
      <c r="C99" s="20"/>
      <c r="D99" s="20"/>
      <c r="E99" s="20"/>
      <c r="I99" s="18"/>
      <c r="J99" s="96"/>
      <c r="K99" s="18"/>
    </row>
    <row r="100" spans="2:11" ht="21.75">
      <c r="B100" s="20"/>
      <c r="C100" s="20"/>
      <c r="D100" s="20"/>
      <c r="E100" s="20"/>
      <c r="I100" s="18"/>
      <c r="J100" s="96"/>
      <c r="K100" s="18"/>
    </row>
    <row r="101" spans="2:11" ht="21.75">
      <c r="B101" s="20"/>
      <c r="C101" s="20"/>
      <c r="D101" s="20"/>
      <c r="E101" s="20"/>
      <c r="I101" s="18"/>
      <c r="J101" s="96"/>
      <c r="K101" s="18"/>
    </row>
    <row r="102" spans="9:11" ht="21.75">
      <c r="I102" s="18"/>
      <c r="J102" s="96"/>
      <c r="K102" s="18"/>
    </row>
    <row r="103" spans="9:11" ht="21.75">
      <c r="I103" s="18"/>
      <c r="J103" s="96"/>
      <c r="K103" s="18"/>
    </row>
    <row r="104" spans="9:11" ht="21.75">
      <c r="I104" s="18"/>
      <c r="J104" s="96"/>
      <c r="K104" s="18"/>
    </row>
    <row r="105" spans="9:11" ht="21.75">
      <c r="I105" s="18"/>
      <c r="J105" s="96"/>
      <c r="K105" s="18"/>
    </row>
    <row r="106" spans="9:11" ht="21.75">
      <c r="I106" s="18"/>
      <c r="J106" s="96"/>
      <c r="K106" s="18"/>
    </row>
    <row r="107" spans="9:11" ht="21.75">
      <c r="I107" s="18"/>
      <c r="J107" s="96"/>
      <c r="K107" s="18"/>
    </row>
    <row r="108" spans="9:11" ht="21.75">
      <c r="I108" s="18"/>
      <c r="J108" s="96"/>
      <c r="K108" s="18"/>
    </row>
    <row r="109" spans="9:11" ht="21.75">
      <c r="I109" s="18"/>
      <c r="J109" s="96"/>
      <c r="K109" s="18"/>
    </row>
    <row r="110" spans="9:11" ht="21.75">
      <c r="I110" s="18"/>
      <c r="J110" s="96"/>
      <c r="K110" s="18"/>
    </row>
    <row r="111" spans="9:11" ht="21.75">
      <c r="I111" s="18"/>
      <c r="J111" s="96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37"/>
    </sheetView>
  </sheetViews>
  <sheetFormatPr defaultColWidth="9.140625" defaultRowHeight="21.75"/>
  <sheetData>
    <row r="1" ht="21.75">
      <c r="D1" s="80">
        <v>275</v>
      </c>
    </row>
    <row r="2" spans="2:4" ht="22.5">
      <c r="B2">
        <v>2516</v>
      </c>
      <c r="C2" s="75">
        <v>278.71</v>
      </c>
      <c r="D2" s="79">
        <f>C2-$D$1</f>
        <v>3.7099999999999795</v>
      </c>
    </row>
    <row r="3" spans="2:4" ht="22.5">
      <c r="B3">
        <v>2517</v>
      </c>
      <c r="C3" s="76">
        <v>278.34</v>
      </c>
      <c r="D3" s="79">
        <f aca="true" t="shared" si="0" ref="D3:D37">C3-$D$1</f>
        <v>3.339999999999975</v>
      </c>
    </row>
    <row r="4" spans="2:4" ht="22.5">
      <c r="B4">
        <v>2518</v>
      </c>
      <c r="C4" s="77">
        <v>277.73</v>
      </c>
      <c r="D4" s="79">
        <f t="shared" si="0"/>
        <v>2.730000000000018</v>
      </c>
    </row>
    <row r="5" spans="2:4" ht="22.5">
      <c r="B5">
        <v>2519</v>
      </c>
      <c r="C5" s="75">
        <v>277.93</v>
      </c>
      <c r="D5" s="79">
        <f t="shared" si="0"/>
        <v>2.930000000000007</v>
      </c>
    </row>
    <row r="6" spans="2:4" ht="22.5">
      <c r="B6">
        <v>2520</v>
      </c>
      <c r="C6" s="75">
        <v>278.92</v>
      </c>
      <c r="D6" s="79">
        <f t="shared" si="0"/>
        <v>3.920000000000016</v>
      </c>
    </row>
    <row r="7" spans="2:4" ht="22.5">
      <c r="B7">
        <v>2521</v>
      </c>
      <c r="C7" s="75">
        <v>278.12</v>
      </c>
      <c r="D7" s="79">
        <f t="shared" si="0"/>
        <v>3.1200000000000045</v>
      </c>
    </row>
    <row r="8" spans="2:4" ht="22.5">
      <c r="B8">
        <v>2522</v>
      </c>
      <c r="C8" s="75">
        <v>277.95</v>
      </c>
      <c r="D8" s="79">
        <f t="shared" si="0"/>
        <v>2.9499999999999886</v>
      </c>
    </row>
    <row r="9" spans="2:4" ht="22.5">
      <c r="B9">
        <v>2523</v>
      </c>
      <c r="C9" s="75">
        <v>278.24</v>
      </c>
      <c r="D9" s="79">
        <f t="shared" si="0"/>
        <v>3.240000000000009</v>
      </c>
    </row>
    <row r="10" spans="2:4" ht="22.5">
      <c r="B10">
        <v>2524</v>
      </c>
      <c r="C10" s="75">
        <v>279.12</v>
      </c>
      <c r="D10" s="79">
        <f t="shared" si="0"/>
        <v>4.1200000000000045</v>
      </c>
    </row>
    <row r="11" spans="2:4" ht="22.5">
      <c r="B11">
        <v>2525</v>
      </c>
      <c r="C11" s="75">
        <v>278.79</v>
      </c>
      <c r="D11" s="79">
        <f t="shared" si="0"/>
        <v>3.7900000000000205</v>
      </c>
    </row>
    <row r="12" spans="2:4" ht="22.5">
      <c r="B12">
        <v>2526</v>
      </c>
      <c r="C12" s="75">
        <v>278.92</v>
      </c>
      <c r="D12" s="79">
        <f t="shared" si="0"/>
        <v>3.920000000000016</v>
      </c>
    </row>
    <row r="13" spans="2:4" ht="22.5">
      <c r="B13">
        <v>2527</v>
      </c>
      <c r="C13" s="75">
        <v>278.24</v>
      </c>
      <c r="D13" s="79">
        <f t="shared" si="0"/>
        <v>3.240000000000009</v>
      </c>
    </row>
    <row r="14" spans="2:4" ht="22.5">
      <c r="B14">
        <v>2528</v>
      </c>
      <c r="C14" s="75">
        <v>278.94</v>
      </c>
      <c r="D14" s="79">
        <f t="shared" si="0"/>
        <v>3.9399999999999977</v>
      </c>
    </row>
    <row r="15" spans="2:4" ht="22.5">
      <c r="B15">
        <v>2529</v>
      </c>
      <c r="C15" s="75">
        <v>277.53</v>
      </c>
      <c r="D15" s="79">
        <f t="shared" si="0"/>
        <v>2.5299999999999727</v>
      </c>
    </row>
    <row r="16" spans="2:4" ht="22.5">
      <c r="B16">
        <v>2530</v>
      </c>
      <c r="C16" s="75">
        <v>278.17</v>
      </c>
      <c r="D16" s="79">
        <f t="shared" si="0"/>
        <v>3.170000000000016</v>
      </c>
    </row>
    <row r="17" spans="2:4" ht="22.5">
      <c r="B17">
        <v>2531</v>
      </c>
      <c r="C17" s="75">
        <v>278.84</v>
      </c>
      <c r="D17" s="79">
        <f t="shared" si="0"/>
        <v>3.839999999999975</v>
      </c>
    </row>
    <row r="18" spans="2:4" ht="22.5">
      <c r="B18">
        <v>2532</v>
      </c>
      <c r="C18" s="75">
        <v>277.94</v>
      </c>
      <c r="D18" s="79">
        <f t="shared" si="0"/>
        <v>2.9399999999999977</v>
      </c>
    </row>
    <row r="19" spans="2:4" ht="22.5">
      <c r="B19">
        <v>2533</v>
      </c>
      <c r="C19" s="75">
        <v>278.79</v>
      </c>
      <c r="D19" s="79">
        <f t="shared" si="0"/>
        <v>3.7900000000000205</v>
      </c>
    </row>
    <row r="20" spans="2:4" ht="22.5">
      <c r="B20">
        <v>2534</v>
      </c>
      <c r="C20" s="75">
        <v>278.73</v>
      </c>
      <c r="D20" s="79">
        <f t="shared" si="0"/>
        <v>3.730000000000018</v>
      </c>
    </row>
    <row r="21" spans="2:4" ht="22.5">
      <c r="B21">
        <v>2535</v>
      </c>
      <c r="C21" s="75">
        <v>277.81</v>
      </c>
      <c r="D21" s="79">
        <f t="shared" si="0"/>
        <v>2.8100000000000023</v>
      </c>
    </row>
    <row r="22" spans="2:4" ht="22.5">
      <c r="B22">
        <v>2536</v>
      </c>
      <c r="C22" s="75">
        <v>277.69</v>
      </c>
      <c r="D22" s="79">
        <f t="shared" si="0"/>
        <v>2.6899999999999977</v>
      </c>
    </row>
    <row r="23" spans="2:4" ht="22.5">
      <c r="B23">
        <v>2537</v>
      </c>
      <c r="C23" s="75">
        <v>278.49</v>
      </c>
      <c r="D23" s="79">
        <f t="shared" si="0"/>
        <v>3.490000000000009</v>
      </c>
    </row>
    <row r="24" spans="2:4" ht="22.5">
      <c r="B24">
        <v>2538</v>
      </c>
      <c r="C24" s="75">
        <v>279.25</v>
      </c>
      <c r="D24" s="79">
        <f t="shared" si="0"/>
        <v>4.25</v>
      </c>
    </row>
    <row r="25" spans="2:4" ht="22.5">
      <c r="B25">
        <v>2539</v>
      </c>
      <c r="C25" s="75">
        <v>278.38</v>
      </c>
      <c r="D25" s="79">
        <f t="shared" si="0"/>
        <v>3.3799999999999955</v>
      </c>
    </row>
    <row r="26" spans="2:4" ht="22.5">
      <c r="B26">
        <v>2540</v>
      </c>
      <c r="C26" s="75">
        <v>278.2</v>
      </c>
      <c r="D26" s="79">
        <f t="shared" si="0"/>
        <v>3.1999999999999886</v>
      </c>
    </row>
    <row r="27" spans="2:4" ht="22.5">
      <c r="B27">
        <v>2541</v>
      </c>
      <c r="C27" s="75">
        <v>277.4</v>
      </c>
      <c r="D27" s="79">
        <f t="shared" si="0"/>
        <v>2.3999999999999773</v>
      </c>
    </row>
    <row r="28" spans="2:4" ht="22.5">
      <c r="B28">
        <v>2542</v>
      </c>
      <c r="C28" s="75">
        <v>279.6</v>
      </c>
      <c r="D28" s="79">
        <f t="shared" si="0"/>
        <v>4.600000000000023</v>
      </c>
    </row>
    <row r="29" spans="2:4" ht="22.5">
      <c r="B29">
        <v>2543</v>
      </c>
      <c r="C29" s="75">
        <v>278.15299999999996</v>
      </c>
      <c r="D29" s="79">
        <f t="shared" si="0"/>
        <v>3.152999999999963</v>
      </c>
    </row>
    <row r="30" spans="2:4" ht="22.5">
      <c r="B30">
        <v>2544</v>
      </c>
      <c r="C30" s="75">
        <v>278.4</v>
      </c>
      <c r="D30" s="79">
        <f t="shared" si="0"/>
        <v>3.3999999999999773</v>
      </c>
    </row>
    <row r="31" spans="2:4" ht="22.5">
      <c r="B31">
        <v>2545</v>
      </c>
      <c r="C31" s="75">
        <v>279.23</v>
      </c>
      <c r="D31" s="79">
        <f t="shared" si="0"/>
        <v>4.230000000000018</v>
      </c>
    </row>
    <row r="32" spans="2:4" ht="22.5">
      <c r="B32">
        <v>2546</v>
      </c>
      <c r="C32" s="75">
        <v>277.3</v>
      </c>
      <c r="D32" s="79">
        <f t="shared" si="0"/>
        <v>2.3000000000000114</v>
      </c>
    </row>
    <row r="33" spans="2:4" ht="22.5">
      <c r="B33">
        <v>2547</v>
      </c>
      <c r="C33" s="75">
        <v>277.87</v>
      </c>
      <c r="D33" s="79">
        <f t="shared" si="0"/>
        <v>2.8700000000000045</v>
      </c>
    </row>
    <row r="34" spans="2:4" ht="22.5">
      <c r="B34">
        <v>2548</v>
      </c>
      <c r="C34" s="75">
        <v>278.63</v>
      </c>
      <c r="D34" s="79">
        <f t="shared" si="0"/>
        <v>3.6299999999999955</v>
      </c>
    </row>
    <row r="35" spans="2:4" ht="22.5">
      <c r="B35">
        <v>2549</v>
      </c>
      <c r="C35" s="75">
        <v>279.32</v>
      </c>
      <c r="D35" s="79">
        <f t="shared" si="0"/>
        <v>4.319999999999993</v>
      </c>
    </row>
    <row r="36" spans="2:4" ht="22.5">
      <c r="B36">
        <v>2550</v>
      </c>
      <c r="C36" s="76">
        <v>279.9</v>
      </c>
      <c r="D36" s="79">
        <f t="shared" si="0"/>
        <v>4.899999999999977</v>
      </c>
    </row>
    <row r="37" spans="2:4" ht="22.5">
      <c r="B37">
        <v>2551</v>
      </c>
      <c r="C37" s="75">
        <v>278.28</v>
      </c>
      <c r="D37" s="79">
        <f t="shared" si="0"/>
        <v>3.2799999999999727</v>
      </c>
    </row>
    <row r="38" spans="3:4" ht="22.5">
      <c r="C38" s="75"/>
      <c r="D38" s="79"/>
    </row>
    <row r="39" spans="3:4" ht="22.5">
      <c r="C39" s="75"/>
      <c r="D39" s="79"/>
    </row>
    <row r="40" spans="3:4" ht="22.5">
      <c r="C40" s="75"/>
      <c r="D40" s="79"/>
    </row>
    <row r="41" spans="3:4" ht="22.5">
      <c r="C41" s="75"/>
      <c r="D41" s="79"/>
    </row>
    <row r="42" spans="3:4" ht="22.5">
      <c r="C42" s="75"/>
      <c r="D42" s="79"/>
    </row>
    <row r="43" spans="3:4" ht="22.5">
      <c r="C43" s="75"/>
      <c r="D43" s="79"/>
    </row>
    <row r="44" spans="3:4" ht="22.5">
      <c r="C44" s="75"/>
      <c r="D44" s="79"/>
    </row>
    <row r="45" spans="3:4" ht="22.5">
      <c r="C45" s="75"/>
      <c r="D45" s="79"/>
    </row>
    <row r="46" spans="3:4" ht="22.5">
      <c r="C46" s="75"/>
      <c r="D46" s="79"/>
    </row>
    <row r="47" spans="3:4" ht="22.5">
      <c r="C47" s="75"/>
      <c r="D47" s="79"/>
    </row>
    <row r="48" spans="3:4" ht="22.5">
      <c r="C48" s="75"/>
      <c r="D48" s="79"/>
    </row>
    <row r="49" spans="3:4" ht="22.5">
      <c r="C49" s="75"/>
      <c r="D49" s="79"/>
    </row>
    <row r="50" spans="3:4" ht="22.5">
      <c r="C50" s="75"/>
      <c r="D50" s="79"/>
    </row>
    <row r="51" spans="3:4" ht="22.5">
      <c r="C51" s="75"/>
      <c r="D51" s="79"/>
    </row>
    <row r="52" spans="3:4" ht="22.5">
      <c r="C52" s="75"/>
      <c r="D52" s="79"/>
    </row>
    <row r="53" spans="3:4" ht="22.5">
      <c r="C53" s="78"/>
      <c r="D53" s="79"/>
    </row>
    <row r="54" spans="3:4" ht="22.5">
      <c r="C54" s="78"/>
      <c r="D54" s="79"/>
    </row>
    <row r="55" spans="3:4" ht="22.5">
      <c r="C55" s="75"/>
      <c r="D55" s="79"/>
    </row>
    <row r="56" spans="3:4" ht="22.5">
      <c r="C56" s="75"/>
      <c r="D56" s="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2018-11-21T03:06:08Z</dcterms:modified>
  <cp:category/>
  <cp:version/>
  <cp:contentType/>
  <cp:contentStatus/>
</cp:coreProperties>
</file>