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103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<sst xmlns="http://schemas.openxmlformats.org/spreadsheetml/2006/main" count="33" uniqueCount="29">
  <si>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</si>
  <si>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</si>
  <si>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</si>
  <si>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</si>
  <si>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</si>
  <si>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</si>
  <si>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</si>
  <si>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</si>
  <si>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</si>
  <si>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</si>
  <si>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</si>
  <si>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</si>
  <si>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</si>
  <si>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</si>
  <si>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</si>
  <si>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</si>
  <si>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</si>
  <si>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</si>
  <si>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</si>
  <si>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</si>
  <si>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</si>
  <si>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</si>
  <si>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</si>
  <si>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แม่น้ำปิง สะพานวงแหวนรอบ3  อ.เมือง จ.เชียงใหม่</t>
  </si>
  <si>
    <t>พื้นที่รับน้ำ     ตร.กม.</t>
  </si>
  <si>
    <t>ปริมาณน้ำเฉลี่ย  ล้านลบ.ม.</t>
  </si>
  <si>
    <t>แม่น้ำ  :แม่น้ำปิง P.103</t>
  </si>
  <si>
    <r>
      <t>หมายเหตุ</t>
    </r>
    <r>
      <rPr>
        <sz val="14"/>
        <rFont val="TH SarabunPSK"/>
        <family val="2"/>
      </rPr>
      <t xml:space="preserve">  </t>
    </r>
  </si>
  <si>
    <t>เริ่มสำรวจปริมาณน้ำปี2564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</si>
</sst>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AngsanaUPC"/>
      <family val="0"/>
    </font>
    <font>
      <b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AngsanaUPC"/>
      <family val="1"/>
    </font>
    <font>
      <sz val="9.75"/>
      <color indexed="12"/>
      <name val="AngsanaUPC"/>
      <family val="1"/>
    </font>
    <font>
      <b/>
      <sz val="11.75"/>
      <color indexed="50"/>
      <name val="AngsanaUPC"/>
      <family val="1"/>
    </font>
    <font>
      <sz val="9.75"/>
      <color indexed="10"/>
      <name val="AngsanaUPC"/>
      <family val="1"/>
    </font>
    <font>
      <b/>
      <sz val="14"/>
      <color indexed="18"/>
      <name val="TH SarabunPSK"/>
      <family val="2"/>
    </font>
    <font>
      <sz val="11"/>
      <color indexed="10"/>
      <name val="AngsanaUPC"/>
      <family val="1"/>
    </font>
    <font>
      <sz val="11"/>
      <color indexed="1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23" fontId="4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vertical="center"/>
    </xf>
    <xf numFmtId="2" fontId="6" fillId="0" borderId="14" xfId="0" applyNumberFormat="1" applyFont="1" applyBorder="1" applyAlignment="1" applyProtection="1">
      <alignment/>
      <protection/>
    </xf>
    <xf numFmtId="2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Continuous"/>
    </xf>
    <xf numFmtId="2" fontId="8" fillId="0" borderId="17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2" fontId="8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6" fillId="0" borderId="16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5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/>
    </xf>
    <xf numFmtId="2" fontId="6" fillId="0" borderId="21" xfId="0" applyNumberFormat="1" applyFont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103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แม่น้ำปิง สะพานวงแหวนรอบกลาง อ.เมือง จ.เชียงใหม่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575"/>
          <c:w val="0.94475"/>
          <c:h val="0.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กราฟปริมาณน้ำรายปี!$A$3:$A$13</c:f>
              <c:numCache/>
            </c:numRef>
          </c:cat>
          <c:val>
            <c:numRef>
              <c:f>กราฟปริมาณน้ำรายปี!$B$3:$B$13</c:f>
              <c:numCache/>
            </c:numRef>
          </c:val>
        </c:ser>
        <c:axId val="45175328"/>
        <c:axId val="3924769"/>
      </c:barChart>
      <c:lineChart>
        <c:grouping val="standard"/>
        <c:varyColors val="0"/>
        <c:ser>
          <c:idx val="0"/>
          <c:order val="1"/>
          <c:tx>
            <c:v>ปริมาณน้ำเฉลี่ย 92.02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กราฟปริมาณน้ำรายปี!$A$3:$A$13</c:f>
              <c:numCache/>
            </c:numRef>
          </c:cat>
          <c:val>
            <c:numRef>
              <c:f>กราฟปริมาณน้ำรายปี!$C$3:$C$13</c:f>
              <c:numCache/>
            </c:numRef>
          </c:val>
          <c:smooth val="0"/>
        </c:ser>
        <c:axId val="45175328"/>
        <c:axId val="3924769"/>
      </c:lineChart>
      <c:dateAx>
        <c:axId val="45175328"/>
        <c:scaling>
          <c:orientation val="minMax"/>
          <c:max val="423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</a:defRPr>
            </a:pPr>
          </a:p>
        </c:txPr>
        <c:crossAx val="3924769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39247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0.001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FF0000"/>
                </a:solidFill>
              </a:defRPr>
            </a:pPr>
          </a:p>
        </c:txPr>
        <c:crossAx val="45175328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565"/>
          <c:y val="0.3695"/>
          <c:w val="0.302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104775</xdr:rowOff>
    </xdr:from>
    <xdr:to>
      <xdr:col>9</xdr:col>
      <xdr:colOff>561975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562100" y="657225"/>
        <a:ext cx="4772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G26" sqref="G26"/>
    </sheetView>
  </sheetViews>
  <sheetFormatPr defaultColWidth="9.140625" defaultRowHeight="21.75"/>
  <cols>
    <col min="1" max="1" width="5.28125" style="8" customWidth="1"/>
    <col min="2" max="13" width="6.28125" style="9" customWidth="1"/>
    <col min="14" max="14" width="8.8515625" style="9" customWidth="1"/>
    <col min="15" max="15" width="8.421875" style="9" customWidth="1"/>
    <col min="16" max="16384" width="9.140625" style="8" customWidth="1"/>
  </cols>
  <sheetData>
    <row r="1" spans="1:15" ht="32.25" customHeight="1">
      <c r="A1" s="33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29" t="s">
        <v>23</v>
      </c>
      <c r="B2" s="10"/>
      <c r="C2" s="10"/>
      <c r="D2" s="10"/>
      <c r="E2" s="10"/>
      <c r="F2" s="10"/>
      <c r="G2" s="10"/>
      <c r="H2" s="10"/>
      <c r="I2" s="10"/>
      <c r="J2" s="8"/>
      <c r="K2" s="10" t="s">
        <v>24</v>
      </c>
      <c r="L2" s="10"/>
      <c r="M2" s="10"/>
      <c r="N2" s="10"/>
      <c r="O2" s="10"/>
    </row>
    <row r="3" spans="1:15" ht="26.25" customHeight="1">
      <c r="A3" s="29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3.25" customHeight="1">
      <c r="A4" s="11"/>
      <c r="B4" s="46"/>
      <c r="C4" s="34"/>
      <c r="D4" s="34"/>
      <c r="E4" s="34"/>
      <c r="F4" s="34"/>
      <c r="G4" s="34"/>
      <c r="H4" s="34"/>
      <c r="I4" s="34"/>
      <c r="J4" s="34"/>
      <c r="K4" s="34"/>
      <c r="L4" s="34"/>
      <c r="M4" s="46"/>
      <c r="N4" s="12" t="s">
        <v>1</v>
      </c>
      <c r="O4" s="12" t="s">
        <v>2</v>
      </c>
    </row>
    <row r="5" spans="1:15" ht="23.25" customHeight="1">
      <c r="A5" s="13" t="s">
        <v>3</v>
      </c>
      <c r="B5" s="2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26" t="s">
        <v>15</v>
      </c>
      <c r="N5" s="14" t="s">
        <v>16</v>
      </c>
      <c r="O5" s="14" t="s">
        <v>17</v>
      </c>
    </row>
    <row r="6" spans="1:15" ht="23.25" customHeight="1">
      <c r="A6" s="15" t="s">
        <v>18</v>
      </c>
      <c r="B6" s="47"/>
      <c r="C6" s="36"/>
      <c r="D6" s="36"/>
      <c r="E6" s="36"/>
      <c r="F6" s="36"/>
      <c r="G6" s="36"/>
      <c r="H6" s="36"/>
      <c r="I6" s="36"/>
      <c r="J6" s="36"/>
      <c r="K6" s="36"/>
      <c r="L6" s="36"/>
      <c r="M6" s="47"/>
      <c r="N6" s="16" t="s">
        <v>19</v>
      </c>
      <c r="O6" s="17" t="s">
        <v>20</v>
      </c>
    </row>
    <row r="7" spans="1:15" ht="18" customHeight="1">
      <c r="A7" s="49">
        <v>2564</v>
      </c>
      <c r="B7" s="21">
        <v>8.78256</v>
      </c>
      <c r="C7" s="18">
        <v>12.917664</v>
      </c>
      <c r="D7" s="18">
        <v>30.096576</v>
      </c>
      <c r="E7" s="18">
        <v>65.786688</v>
      </c>
      <c r="F7" s="18">
        <v>43.45056</v>
      </c>
      <c r="G7" s="18">
        <v>142.53840000000002</v>
      </c>
      <c r="H7" s="18">
        <v>115.40015999999999</v>
      </c>
      <c r="I7" s="18">
        <v>81.38016</v>
      </c>
      <c r="J7" s="18">
        <v>15.7248</v>
      </c>
      <c r="K7" s="18">
        <v>16.580160000000003</v>
      </c>
      <c r="L7" s="18">
        <v>12.375072000000003</v>
      </c>
      <c r="M7" s="20">
        <v>10.547712000000002</v>
      </c>
      <c r="N7" s="54">
        <v>555.580512</v>
      </c>
      <c r="O7" s="53">
        <f>+N7*0.0317097</f>
        <v>17.6172913613664</v>
      </c>
    </row>
    <row r="8" spans="1:15" ht="18" customHeight="1">
      <c r="A8" s="49"/>
      <c r="B8" s="21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54"/>
      <c r="O8" s="54"/>
    </row>
    <row r="9" spans="1:15" ht="18" customHeight="1">
      <c r="A9" s="49"/>
      <c r="B9" s="21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  <c r="N9" s="54"/>
      <c r="O9" s="54"/>
    </row>
    <row r="10" spans="1:15" ht="18" customHeight="1">
      <c r="A10" s="49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  <c r="N10" s="54"/>
      <c r="O10" s="54"/>
    </row>
    <row r="11" spans="1:15" ht="18" customHeight="1">
      <c r="A11" s="49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0"/>
      <c r="N11" s="54"/>
      <c r="O11" s="54"/>
    </row>
    <row r="12" spans="1:15" ht="18" customHeight="1">
      <c r="A12" s="49"/>
      <c r="B12" s="2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54"/>
      <c r="O12" s="54"/>
    </row>
    <row r="13" spans="1:15" ht="18" customHeight="1">
      <c r="A13" s="49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54"/>
      <c r="O13" s="54"/>
    </row>
    <row r="14" spans="1:15" ht="18" customHeight="1">
      <c r="A14" s="49"/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54"/>
      <c r="O14" s="54"/>
    </row>
    <row r="15" spans="1:15" ht="18" customHeight="1">
      <c r="A15" s="49"/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/>
      <c r="N15" s="54"/>
      <c r="O15" s="54"/>
    </row>
    <row r="16" spans="1:15" ht="18" customHeight="1">
      <c r="A16" s="49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0"/>
      <c r="N16" s="54"/>
      <c r="O16" s="54"/>
    </row>
    <row r="17" spans="1:15" ht="18" customHeight="1">
      <c r="A17" s="58" t="s">
        <v>21</v>
      </c>
      <c r="B17" s="59">
        <f>MAX(B7:B7)</f>
        <v>8.78256</v>
      </c>
      <c r="C17" s="60">
        <f>MAX(C7:C7)</f>
        <v>12.917664</v>
      </c>
      <c r="D17" s="60">
        <f>MAX(D7:D7)</f>
        <v>30.096576</v>
      </c>
      <c r="E17" s="60">
        <f>MAX(E7:E7)</f>
        <v>65.786688</v>
      </c>
      <c r="F17" s="60">
        <f>MAX(F7:F7)</f>
        <v>43.45056</v>
      </c>
      <c r="G17" s="60">
        <f>MAX(G7:G7)</f>
        <v>142.53840000000002</v>
      </c>
      <c r="H17" s="60">
        <f>MAX(H7:H7)</f>
        <v>115.40015999999999</v>
      </c>
      <c r="I17" s="60">
        <f>MAX(I7:I7)</f>
        <v>81.38016</v>
      </c>
      <c r="J17" s="60">
        <f>MAX(J7:J7)</f>
        <v>15.7248</v>
      </c>
      <c r="K17" s="60">
        <f>MAX(K7:K7)</f>
        <v>16.580160000000003</v>
      </c>
      <c r="L17" s="60">
        <f>MAX(L7:L7)</f>
        <v>12.375072000000003</v>
      </c>
      <c r="M17" s="61">
        <f>MAX(M7:M7)</f>
        <v>10.547712000000002</v>
      </c>
      <c r="N17" s="62">
        <f>MAX(N7:N7)</f>
        <v>555.580512</v>
      </c>
      <c r="O17" s="62">
        <f>MAX(O7:O7)</f>
        <v>17.6172913613664</v>
      </c>
    </row>
    <row r="18" spans="1:15" ht="18" customHeight="1">
      <c r="A18" s="50" t="s">
        <v>17</v>
      </c>
      <c r="B18" s="48">
        <f>AVERAGE(B7:B7)</f>
        <v>8.78256</v>
      </c>
      <c r="C18" s="19">
        <f>AVERAGE(C7:C7)</f>
        <v>12.917664</v>
      </c>
      <c r="D18" s="19">
        <f>AVERAGE(D7:D7)</f>
        <v>30.096576</v>
      </c>
      <c r="E18" s="19">
        <f>AVERAGE(E7:E7)</f>
        <v>65.786688</v>
      </c>
      <c r="F18" s="19">
        <f>AVERAGE(F7:F7)</f>
        <v>43.45056</v>
      </c>
      <c r="G18" s="19">
        <f>AVERAGE(G7:G7)</f>
        <v>142.53840000000002</v>
      </c>
      <c r="H18" s="19">
        <f>AVERAGE(H7:H7)</f>
        <v>115.40015999999999</v>
      </c>
      <c r="I18" s="19">
        <f>AVERAGE(I7:I7)</f>
        <v>81.38016</v>
      </c>
      <c r="J18" s="19">
        <f>AVERAGE(J7:J7)</f>
        <v>15.7248</v>
      </c>
      <c r="K18" s="19">
        <f>AVERAGE(K7:K7)</f>
        <v>16.580160000000003</v>
      </c>
      <c r="L18" s="19">
        <f>AVERAGE(L7:L7)</f>
        <v>12.375072000000003</v>
      </c>
      <c r="M18" s="52">
        <f>AVERAGE(M7:M7)</f>
        <v>10.547712000000002</v>
      </c>
      <c r="N18" s="55">
        <f>SUM(B18:M18)</f>
        <v>555.580512</v>
      </c>
      <c r="O18" s="55">
        <f>+N18*0.0317097</f>
        <v>17.6172913613664</v>
      </c>
    </row>
    <row r="19" spans="1:15" ht="18" customHeight="1">
      <c r="A19" s="51" t="s">
        <v>22</v>
      </c>
      <c r="B19" s="48">
        <f>MIN(B7:B7)</f>
        <v>8.78256</v>
      </c>
      <c r="C19" s="19">
        <f>MIN(C7:C7)</f>
        <v>12.917664</v>
      </c>
      <c r="D19" s="19">
        <f>MIN(D7:D7)</f>
        <v>30.096576</v>
      </c>
      <c r="E19" s="19">
        <f>MIN(E7:E7)</f>
        <v>65.786688</v>
      </c>
      <c r="F19" s="19">
        <f>MIN(F7:F7)</f>
        <v>43.45056</v>
      </c>
      <c r="G19" s="19">
        <f>MIN(G7:G7)</f>
        <v>142.53840000000002</v>
      </c>
      <c r="H19" s="19">
        <f>MIN(H7:H7)</f>
        <v>115.40015999999999</v>
      </c>
      <c r="I19" s="19">
        <f>MIN(I7:I7)</f>
        <v>81.38016</v>
      </c>
      <c r="J19" s="19">
        <f>MIN(J7:J7)</f>
        <v>15.7248</v>
      </c>
      <c r="K19" s="19">
        <f>MIN(K7:K7)</f>
        <v>16.580160000000003</v>
      </c>
      <c r="L19" s="19">
        <f>MIN(L7:L7)</f>
        <v>12.375072000000003</v>
      </c>
      <c r="M19" s="52">
        <f>MIN(M7:M7)</f>
        <v>10.547712000000002</v>
      </c>
      <c r="N19" s="56">
        <f>MIN(N7:N7)</f>
        <v>555.580512</v>
      </c>
      <c r="O19" s="57">
        <f>MIN(O7:O7)</f>
        <v>17.6172913613664</v>
      </c>
    </row>
    <row r="20" spans="1:15" ht="18.75" customHeight="1">
      <c r="A20" s="39" t="s">
        <v>27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ht="18.75" customHeight="1">
      <c r="B21" s="8" t="s">
        <v>28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8" customHeight="1">
      <c r="A22" s="3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8" customHeight="1">
      <c r="A23" s="3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8" customHeight="1">
      <c r="A24" s="3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8" customHeight="1">
      <c r="A25" s="3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8" customHeight="1">
      <c r="A26" s="3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8" customHeight="1">
      <c r="A27" s="3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8" customHeight="1">
      <c r="A28" s="3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8" customHeight="1">
      <c r="A29" s="38"/>
      <c r="B29" s="40"/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2"/>
      <c r="O29" s="42"/>
    </row>
    <row r="30" spans="1:15" ht="18" customHeight="1">
      <c r="A30" s="3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24.75" customHeight="1">
      <c r="A31" s="27"/>
      <c r="B31" s="22"/>
      <c r="C31" s="39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8" customHeight="1">
      <c r="A32" s="3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8" customHeight="1">
      <c r="A33" s="3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8" customHeight="1">
      <c r="A34" s="3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32.25" customHeight="1">
      <c r="A35" s="43"/>
      <c r="B35" s="44"/>
      <c r="C35" s="44"/>
      <c r="D35" s="44"/>
      <c r="E35" s="44"/>
      <c r="F35" s="44"/>
      <c r="G35" s="45"/>
      <c r="H35" s="44"/>
      <c r="I35" s="44"/>
      <c r="J35" s="44"/>
      <c r="K35" s="44"/>
      <c r="L35" s="44"/>
      <c r="M35" s="44"/>
      <c r="N35" s="44"/>
      <c r="O35" s="44"/>
    </row>
    <row r="36" ht="15" customHeight="1">
      <c r="O36" s="22"/>
    </row>
    <row r="37" spans="1:15" ht="26.25" customHeight="1">
      <c r="A37" s="29"/>
      <c r="B37" s="10"/>
      <c r="C37" s="10"/>
      <c r="D37" s="10"/>
      <c r="E37" s="10"/>
      <c r="F37" s="10"/>
      <c r="G37" s="10"/>
      <c r="H37" s="10"/>
      <c r="I37" s="10"/>
      <c r="J37" s="8"/>
      <c r="K37" s="10"/>
      <c r="L37" s="10"/>
      <c r="M37" s="10"/>
      <c r="N37" s="10"/>
      <c r="O37" s="23"/>
    </row>
    <row r="38" spans="1:15" ht="26.25" customHeight="1">
      <c r="A38" s="2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/>
    </row>
    <row r="39" spans="1:15" ht="23.25" customHeight="1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23.2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23.25" customHeight="1">
      <c r="A41" s="2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6"/>
    </row>
    <row r="42" spans="1:15" ht="18" customHeight="1">
      <c r="A42" s="2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8" customHeight="1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8" customHeight="1">
      <c r="A44" s="2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8"/>
    </row>
    <row r="50" spans="1:15" ht="18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8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8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8" customHeight="1">
      <c r="A53" s="2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22.5" customHeight="1">
      <c r="A54" s="27"/>
      <c r="B54" s="22"/>
      <c r="C54" s="22"/>
      <c r="D54" s="30"/>
      <c r="E54" s="28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8" customHeight="1">
      <c r="A55" s="27"/>
      <c r="B55" s="22"/>
      <c r="C55" s="22"/>
      <c r="D55" s="2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8" customHeight="1">
      <c r="A56" s="31"/>
      <c r="B56" s="32"/>
      <c r="C56" s="22"/>
      <c r="D56" s="2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8" customHeight="1">
      <c r="A57" s="27"/>
      <c r="B57" s="22"/>
      <c r="C57" s="22"/>
      <c r="D57" s="2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8" customHeight="1">
      <c r="A58" s="27"/>
      <c r="B58" s="22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8" customHeight="1">
      <c r="A59" s="27"/>
      <c r="B59" s="22"/>
      <c r="C59" s="22"/>
      <c r="D59" s="28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8" customHeight="1">
      <c r="A60" s="27"/>
      <c r="B60" s="22"/>
      <c r="C60" s="22"/>
      <c r="D60" s="28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8" customHeight="1">
      <c r="A61" s="27"/>
      <c r="B61" s="22"/>
      <c r="C61" s="22"/>
      <c r="D61" s="2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8" customHeight="1">
      <c r="A62" s="27"/>
      <c r="B62" s="22"/>
      <c r="C62" s="22"/>
      <c r="D62" s="2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" customHeight="1">
      <c r="A63" s="27"/>
      <c r="B63" s="22"/>
      <c r="C63" s="22"/>
      <c r="D63" s="2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8" customHeight="1">
      <c r="A64" s="27"/>
      <c r="B64" s="22"/>
      <c r="C64" s="22"/>
      <c r="D64" s="2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8" customHeight="1">
      <c r="A65" s="27"/>
      <c r="B65" s="22"/>
      <c r="C65" s="22"/>
      <c r="D65" s="2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8" customHeight="1">
      <c r="A66" s="27"/>
      <c r="B66" s="22"/>
      <c r="C66" s="22"/>
      <c r="D66" s="2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8" customHeight="1">
      <c r="A67" s="27"/>
      <c r="B67" s="22"/>
      <c r="C67" s="22"/>
      <c r="D67" s="2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8" customHeight="1">
      <c r="A68" s="27"/>
      <c r="B68" s="22"/>
      <c r="C68" s="22"/>
      <c r="D68" s="28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8" customHeight="1">
      <c r="A69" s="27"/>
      <c r="B69" s="22"/>
      <c r="C69" s="22"/>
      <c r="D69" s="28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24.75" customHeight="1">
      <c r="A70" s="27"/>
      <c r="B70" s="22"/>
      <c r="C70" s="22"/>
      <c r="D70" s="22"/>
      <c r="E70" s="28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24.75" customHeight="1">
      <c r="A71" s="27"/>
      <c r="B71" s="2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2"/>
      <c r="N71" s="22"/>
      <c r="O71" s="22"/>
    </row>
    <row r="72" spans="1:15" ht="22.5" customHeight="1">
      <c r="A72" s="27"/>
      <c r="B72" s="2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2"/>
      <c r="N72" s="22"/>
      <c r="O72" s="22"/>
    </row>
    <row r="73" spans="2:15" ht="18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8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8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8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8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8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8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8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8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8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8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8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8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8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8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8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8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8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8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8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8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8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8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8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8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8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8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8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8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8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8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8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8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8.75">
      <c r="B106" s="8"/>
      <c r="M106" s="8"/>
      <c r="N106" s="8"/>
      <c r="O106" s="8"/>
    </row>
    <row r="107" spans="2:15" ht="18.75">
      <c r="B107" s="8"/>
      <c r="M107" s="8"/>
      <c r="N107" s="8"/>
      <c r="O107" s="8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P9" sqref="P9"/>
    </sheetView>
  </sheetViews>
  <sheetFormatPr defaultColWidth="9.140625" defaultRowHeight="21.75"/>
  <cols>
    <col min="1" max="1" width="13.421875" style="0" bestFit="1" customWidth="1"/>
  </cols>
  <sheetData>
    <row r="1" spans="1:3" ht="21.75">
      <c r="A1" s="1" t="s">
        <v>3</v>
      </c>
      <c r="B1" s="2" t="s">
        <v>2</v>
      </c>
      <c r="C1" t="s">
        <v>25</v>
      </c>
    </row>
    <row r="2" spans="1:2" ht="21.75">
      <c r="A2" s="1"/>
      <c r="B2" s="2" t="s">
        <v>16</v>
      </c>
    </row>
    <row r="3" spans="1:2" ht="21.75">
      <c r="A3" s="3">
        <v>42727</v>
      </c>
      <c r="B3" s="4"/>
    </row>
    <row r="4" spans="1:2" ht="21.75">
      <c r="A4" s="3">
        <v>43093</v>
      </c>
      <c r="B4" s="4"/>
    </row>
    <row r="5" spans="1:2" ht="21.75">
      <c r="A5" s="3">
        <v>43459</v>
      </c>
      <c r="B5" s="4"/>
    </row>
    <row r="6" spans="1:2" ht="21.75">
      <c r="A6" s="3">
        <v>43825</v>
      </c>
      <c r="B6" s="4"/>
    </row>
    <row r="7" spans="1:2" ht="21.75">
      <c r="A7" s="3">
        <v>44191</v>
      </c>
      <c r="B7" s="5"/>
    </row>
    <row r="8" spans="1:2" ht="21.75">
      <c r="A8" s="3">
        <v>44557</v>
      </c>
      <c r="B8" s="5"/>
    </row>
    <row r="9" ht="21.75">
      <c r="A9" s="3">
        <v>44923</v>
      </c>
    </row>
    <row r="10" ht="21.75">
      <c r="A10" s="3">
        <v>45289</v>
      </c>
    </row>
    <row r="11" ht="21.75">
      <c r="A11" s="3">
        <v>45655</v>
      </c>
    </row>
    <row r="12" ht="21.75">
      <c r="A12" s="3">
        <v>46021</v>
      </c>
    </row>
    <row r="13" ht="21.75">
      <c r="A13" s="3">
        <v>46387</v>
      </c>
    </row>
    <row r="14" ht="21.75">
      <c r="A14" s="3">
        <v>46753</v>
      </c>
    </row>
    <row r="15" ht="21.75">
      <c r="A15" s="3">
        <v>47119</v>
      </c>
    </row>
    <row r="16" ht="21.75">
      <c r="A16" s="3"/>
    </row>
    <row r="17" ht="21.75">
      <c r="A17" s="3"/>
    </row>
    <row r="18" ht="21.75">
      <c r="A18" s="3"/>
    </row>
    <row r="19" ht="21.75">
      <c r="A19" s="3"/>
    </row>
    <row r="20" ht="21.75">
      <c r="A20" s="3"/>
    </row>
    <row r="21" ht="21.75">
      <c r="A21" s="3"/>
    </row>
    <row r="22" ht="21.75">
      <c r="A22" s="3"/>
    </row>
    <row r="23" ht="21.75">
      <c r="A23" s="3"/>
    </row>
    <row r="24" ht="21.75">
      <c r="A24" s="3"/>
    </row>
    <row r="25" ht="21.75">
      <c r="A25" s="3"/>
    </row>
    <row r="26" ht="21.75">
      <c r="A26" s="3"/>
    </row>
    <row r="27" ht="21.75">
      <c r="A27" s="3"/>
    </row>
    <row r="28" ht="21.75">
      <c r="A28" s="3"/>
    </row>
    <row r="29" ht="21.75">
      <c r="A29" s="3"/>
    </row>
    <row r="30" ht="21.75">
      <c r="A30" s="3"/>
    </row>
    <row r="31" ht="21.75">
      <c r="A31" s="3"/>
    </row>
    <row r="32" ht="21.75">
      <c r="A32" s="3"/>
    </row>
    <row r="33" ht="21.75">
      <c r="A33" s="3"/>
    </row>
    <row r="34" ht="21.75">
      <c r="A34" s="3"/>
    </row>
    <row r="35" ht="21.75">
      <c r="A35" s="3"/>
    </row>
    <row r="36" ht="21.75">
      <c r="A36" s="3"/>
    </row>
    <row r="37" ht="21.75">
      <c r="A37" s="3"/>
    </row>
    <row r="38" ht="21.75">
      <c r="A38" s="3"/>
    </row>
    <row r="39" ht="21.75">
      <c r="A39" s="3"/>
    </row>
    <row r="40" ht="21.75">
      <c r="A40" s="3"/>
    </row>
    <row r="41" ht="21.75">
      <c r="A41" s="3"/>
    </row>
    <row r="42" ht="21.75">
      <c r="A42" s="3"/>
    </row>
    <row r="43" ht="21.75">
      <c r="A43" s="3"/>
    </row>
    <row r="44" ht="21.75">
      <c r="A44" s="3"/>
    </row>
    <row r="45" ht="21.75">
      <c r="A45" s="3"/>
    </row>
    <row r="46" ht="21.75">
      <c r="A46" s="3"/>
    </row>
    <row r="47" ht="21.75">
      <c r="A47" s="3"/>
    </row>
    <row r="48" ht="21.75">
      <c r="A48" s="3"/>
    </row>
    <row r="49" ht="21.75">
      <c r="A49" s="3"/>
    </row>
    <row r="50" ht="21.75">
      <c r="A50" s="3"/>
    </row>
    <row r="51" ht="21.75">
      <c r="A51" s="3"/>
    </row>
    <row r="52" ht="21.75">
      <c r="A52" s="3"/>
    </row>
    <row r="53" ht="21.75">
      <c r="A53" s="3"/>
    </row>
    <row r="54" ht="21.75">
      <c r="A54" s="3"/>
    </row>
    <row r="55" ht="21.75">
      <c r="A55" s="3"/>
    </row>
    <row r="56" ht="21.75">
      <c r="A56" s="3"/>
    </row>
    <row r="57" ht="21.75">
      <c r="A57" s="3"/>
    </row>
    <row r="58" ht="21.75">
      <c r="A58" s="3"/>
    </row>
    <row r="59" ht="21.75">
      <c r="A59" s="3"/>
    </row>
    <row r="60" ht="21.75">
      <c r="A60" s="3"/>
    </row>
    <row r="61" ht="21.75">
      <c r="A61" s="3"/>
    </row>
    <row r="62" ht="21.75">
      <c r="A62" s="3"/>
    </row>
    <row r="63" ht="21.75">
      <c r="A63" s="3"/>
    </row>
    <row r="64" ht="21.75">
      <c r="A64" s="3"/>
    </row>
    <row r="65" ht="21.75">
      <c r="A65" s="3"/>
    </row>
    <row r="66" ht="21.75">
      <c r="A66" s="3"/>
    </row>
    <row r="67" ht="21.75">
      <c r="A67" s="3"/>
    </row>
    <row r="68" ht="21.75">
      <c r="A68" s="3"/>
    </row>
    <row r="69" ht="21.75">
      <c r="A69" s="3"/>
    </row>
    <row r="70" ht="21.75">
      <c r="A70" s="3"/>
    </row>
    <row r="71" ht="21.75">
      <c r="A71" s="3"/>
    </row>
    <row r="72" ht="21.75">
      <c r="A72" s="3"/>
    </row>
    <row r="73" ht="21.75">
      <c r="A73" s="3"/>
    </row>
    <row r="74" ht="21.75">
      <c r="A74" s="3"/>
    </row>
    <row r="75" ht="21.75">
      <c r="A75" s="3"/>
    </row>
    <row r="76" ht="21.75">
      <c r="A76" s="3"/>
    </row>
    <row r="77" ht="21.75">
      <c r="A77" s="3"/>
    </row>
    <row r="78" ht="21.75">
      <c r="A78" s="3"/>
    </row>
    <row r="79" ht="21.75">
      <c r="A79" s="3"/>
    </row>
    <row r="80" ht="21.75">
      <c r="A80" s="3"/>
    </row>
    <row r="81" ht="21.75">
      <c r="A81" s="3"/>
    </row>
    <row r="82" ht="21.75">
      <c r="A82" s="3"/>
    </row>
    <row r="83" ht="21.75">
      <c r="A83" s="3"/>
    </row>
    <row r="84" ht="21.75">
      <c r="A84" s="3"/>
    </row>
    <row r="85" ht="21.75">
      <c r="A85" s="3"/>
    </row>
    <row r="86" ht="21.75">
      <c r="A86" s="3"/>
    </row>
    <row r="87" ht="21.75">
      <c r="A87" s="3"/>
    </row>
    <row r="88" ht="21.75">
      <c r="A88" s="3"/>
    </row>
    <row r="89" ht="21.75">
      <c r="A89" s="3"/>
    </row>
    <row r="90" ht="21.75">
      <c r="A90" s="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2022-05-24T08:14:45Z</dcterms:modified>
  <cp:category/>
  <cp:version/>
  <cp:contentType/>
  <cp:contentStatus/>
</cp:coreProperties>
</file>