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"/>
  </bookViews>
  <sheets>
    <sheet name="P.103-R.1" sheetId="1" r:id="rId1"/>
    <sheet name="P.103-R2" sheetId="2" r:id="rId2"/>
  </sheets>
  <definedNames/>
  <calcPr fullCalcOnLoad="1"/>
</workbook>
</file>

<file path=xl/sharedStrings.xml><?xml version="1.0" encoding="utf-8"?>
<sst xmlns="http://schemas.openxmlformats.org/spreadsheetml/2006/main" count="85" uniqueCount="11">
  <si>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</si>
  <si>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</si>
  <si>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</si>
  <si>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</si>
  <si>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</si>
  <si>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</si>
  <si>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</si>
  <si>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</si>
  <si>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P.103</t>
    </r>
    <r>
      <rPr>
        <sz val="16"/>
        <rFont val="AngsanaUPC"/>
        <family val="1"/>
      </rPr>
      <t xml:space="preserve"> แม่น้ำปิง สะพานวงแหวนรอบ3 ต.สันผีเสื้อ  อ.เมือง  จ.เชียงใหม่ </t>
    </r>
    <r>
      <rPr>
        <sz val="16"/>
        <color indexed="12"/>
        <rFont val="AngsanaUPC"/>
        <family val="1"/>
      </rPr>
      <t>( 20 พ.ค. 2565 )</t>
    </r>
  </si>
  <si>
    <t>R.1(1 Apr 2021-7 Jun 2021) (4 Aug 2021-12 Aug 2021) ( 1 Dec 2021-31 Mar 2022)</t>
  </si>
  <si>
    <t xml:space="preserve">R2(8 Jun 2021-3 Aug 2021) (13 Aug 2021-30 Nov 2021)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</si>
</sst>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03" fontId="8" fillId="33" borderId="0" xfId="0" applyNumberFormat="1" applyFont="1" applyFill="1" applyAlignment="1">
      <alignment horizontal="center"/>
    </xf>
    <xf numFmtId="0" fontId="7" fillId="0" borderId="12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204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203" fontId="8" fillId="0" borderId="0" xfId="0" applyNumberFormat="1" applyFont="1" applyFill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81"/>
  <sheetViews>
    <sheetView zoomScalePageLayoutView="0" workbookViewId="0" topLeftCell="A1">
      <selection activeCell="S22" sqref="S22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  <col min="15" max="15" width="6.77734375" style="0" customWidth="1"/>
  </cols>
  <sheetData>
    <row r="1" spans="1:20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6</v>
      </c>
      <c r="N1" s="23">
        <v>300.89</v>
      </c>
      <c r="O1" s="3"/>
      <c r="P1" s="3"/>
      <c r="Q1" s="3"/>
      <c r="R1" s="3"/>
      <c r="S1" s="3"/>
      <c r="T1" s="3"/>
    </row>
    <row r="2" spans="1:20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9"/>
      <c r="N2" s="50"/>
      <c r="O2" s="3"/>
      <c r="P2" s="3"/>
      <c r="Q2" s="3"/>
      <c r="R2" s="3"/>
      <c r="S2" s="3"/>
      <c r="T2" s="3"/>
    </row>
    <row r="3" spans="1:20" ht="21" customHeight="1">
      <c r="A3" s="51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"/>
      <c r="N3" s="3"/>
      <c r="O3" s="6">
        <f>A6-N1</f>
        <v>0.3100000000000023</v>
      </c>
      <c r="P3" s="3"/>
      <c r="Q3" s="3"/>
      <c r="R3" s="3"/>
      <c r="S3" s="3"/>
      <c r="T3" s="3"/>
    </row>
    <row r="4" spans="1:20" ht="21.75" customHeight="1">
      <c r="A4" s="26" t="s">
        <v>0</v>
      </c>
      <c r="B4" s="26" t="s">
        <v>0</v>
      </c>
      <c r="C4" s="26" t="s">
        <v>1</v>
      </c>
      <c r="D4" s="26" t="s">
        <v>0</v>
      </c>
      <c r="E4" s="26" t="s">
        <v>0</v>
      </c>
      <c r="F4" s="26" t="s">
        <v>1</v>
      </c>
      <c r="G4" s="26" t="s">
        <v>0</v>
      </c>
      <c r="H4" s="26" t="s">
        <v>0</v>
      </c>
      <c r="I4" s="26" t="s">
        <v>1</v>
      </c>
      <c r="J4" s="26" t="s">
        <v>0</v>
      </c>
      <c r="K4" s="26" t="s">
        <v>0</v>
      </c>
      <c r="L4" s="26" t="s">
        <v>1</v>
      </c>
      <c r="M4" s="4"/>
      <c r="N4" s="3"/>
      <c r="O4" s="3"/>
      <c r="P4" s="3"/>
      <c r="Q4" s="3"/>
      <c r="R4" s="3"/>
      <c r="S4" s="3"/>
      <c r="T4" s="3"/>
    </row>
    <row r="5" spans="1:20" ht="21.75" customHeight="1">
      <c r="A5" s="27" t="s">
        <v>2</v>
      </c>
      <c r="B5" s="27" t="s">
        <v>3</v>
      </c>
      <c r="C5" s="27" t="s">
        <v>4</v>
      </c>
      <c r="D5" s="27" t="s">
        <v>2</v>
      </c>
      <c r="E5" s="27" t="s">
        <v>3</v>
      </c>
      <c r="F5" s="27" t="s">
        <v>4</v>
      </c>
      <c r="G5" s="27" t="s">
        <v>2</v>
      </c>
      <c r="H5" s="27" t="s">
        <v>3</v>
      </c>
      <c r="I5" s="27" t="s">
        <v>4</v>
      </c>
      <c r="J5" s="27" t="s">
        <v>2</v>
      </c>
      <c r="K5" s="27" t="s">
        <v>3</v>
      </c>
      <c r="L5" s="27" t="s">
        <v>4</v>
      </c>
      <c r="M5" s="4"/>
      <c r="N5" s="3"/>
      <c r="O5" s="6"/>
      <c r="P5" s="28" t="s">
        <v>5</v>
      </c>
      <c r="Q5" s="3"/>
      <c r="R5" s="3"/>
      <c r="S5" s="3"/>
      <c r="T5" s="3"/>
    </row>
    <row r="6" spans="1:20" ht="16.5" customHeight="1">
      <c r="A6" s="31">
        <v>301.2</v>
      </c>
      <c r="B6" s="32">
        <f>A6-$N$1</f>
        <v>0.3100000000000023</v>
      </c>
      <c r="C6" s="33">
        <v>0</v>
      </c>
      <c r="D6" s="31">
        <f>+A55+0.01</f>
        <v>301.69999999999953</v>
      </c>
      <c r="E6" s="32">
        <f>B55+0.01</f>
        <v>0.8100000000000027</v>
      </c>
      <c r="F6" s="33">
        <f>+C55+$N$10/10</f>
        <v>0.8000000000000005</v>
      </c>
      <c r="G6" s="31">
        <f>+D55+0.01</f>
        <v>302.1999999999991</v>
      </c>
      <c r="H6" s="32">
        <f>E55+0.01</f>
        <v>1.3100000000000032</v>
      </c>
      <c r="I6" s="33">
        <f>+F55+$N$15/10</f>
        <v>16.000000000000004</v>
      </c>
      <c r="J6" s="31">
        <f>+G55+0.01</f>
        <v>302.6999999999986</v>
      </c>
      <c r="K6" s="32">
        <f>H55+0.01</f>
        <v>1.8100000000000036</v>
      </c>
      <c r="L6" s="34"/>
      <c r="M6" s="4">
        <v>301.2</v>
      </c>
      <c r="N6" s="3">
        <v>0.1</v>
      </c>
      <c r="O6" s="3"/>
      <c r="P6" s="20">
        <v>0</v>
      </c>
      <c r="Q6" s="3"/>
      <c r="R6" s="3"/>
      <c r="S6" s="3"/>
      <c r="T6" s="3"/>
    </row>
    <row r="7" spans="1:20" ht="16.5" customHeight="1">
      <c r="A7" s="35">
        <f aca="true" t="shared" si="0" ref="A7:A55">+A6+0.01</f>
        <v>301.21</v>
      </c>
      <c r="B7" s="36">
        <f aca="true" t="shared" si="1" ref="B7:B55">B6+0.01</f>
        <v>0.3200000000000023</v>
      </c>
      <c r="C7" s="37">
        <f aca="true" t="shared" si="2" ref="C7:C16">+C6+$N$6/10</f>
        <v>0.01</v>
      </c>
      <c r="D7" s="35">
        <f aca="true" t="shared" si="3" ref="D7:D55">+D6+0.01</f>
        <v>301.7099999999995</v>
      </c>
      <c r="E7" s="36">
        <f aca="true" t="shared" si="4" ref="E7:E55">E6+0.01</f>
        <v>0.8200000000000027</v>
      </c>
      <c r="F7" s="37">
        <f aca="true" t="shared" si="5" ref="F7:F16">+F6+$N$11/10</f>
        <v>0.8200000000000005</v>
      </c>
      <c r="G7" s="35">
        <f aca="true" t="shared" si="6" ref="G7:G55">+G6+0.01</f>
        <v>302.20999999999907</v>
      </c>
      <c r="H7" s="36">
        <f aca="true" t="shared" si="7" ref="H7:H55">H6+0.01</f>
        <v>1.3200000000000032</v>
      </c>
      <c r="I7" s="37">
        <f aca="true" t="shared" si="8" ref="I7:I16">+I6+$N$16/10</f>
        <v>17.700000000000003</v>
      </c>
      <c r="J7" s="35">
        <f aca="true" t="shared" si="9" ref="J7:J55">+J6+0.01</f>
        <v>302.7099999999986</v>
      </c>
      <c r="K7" s="36">
        <f aca="true" t="shared" si="10" ref="K7:K55">K6+0.01</f>
        <v>1.8200000000000036</v>
      </c>
      <c r="L7" s="38"/>
      <c r="M7" s="4">
        <f aca="true" t="shared" si="11" ref="M7:M23">M6+0.1</f>
        <v>301.3</v>
      </c>
      <c r="N7" s="3">
        <v>0.1</v>
      </c>
      <c r="O7" s="3"/>
      <c r="P7" s="20">
        <f aca="true" t="shared" si="12" ref="P7:P23">P6+N6</f>
        <v>0.1</v>
      </c>
      <c r="Q7" s="3"/>
      <c r="R7" s="3"/>
      <c r="S7" s="3"/>
      <c r="T7" s="3"/>
    </row>
    <row r="8" spans="1:20" ht="16.5" customHeight="1">
      <c r="A8" s="35">
        <f t="shared" si="0"/>
        <v>301.21999999999997</v>
      </c>
      <c r="B8" s="36">
        <f t="shared" si="1"/>
        <v>0.3300000000000023</v>
      </c>
      <c r="C8" s="37">
        <f t="shared" si="2"/>
        <v>0.02</v>
      </c>
      <c r="D8" s="35">
        <f t="shared" si="3"/>
        <v>301.7199999999995</v>
      </c>
      <c r="E8" s="36">
        <f t="shared" si="4"/>
        <v>0.8300000000000027</v>
      </c>
      <c r="F8" s="37">
        <f t="shared" si="5"/>
        <v>0.8400000000000005</v>
      </c>
      <c r="G8" s="35">
        <f t="shared" si="6"/>
        <v>302.21999999999906</v>
      </c>
      <c r="H8" s="36">
        <f t="shared" si="7"/>
        <v>1.3300000000000032</v>
      </c>
      <c r="I8" s="37">
        <f t="shared" si="8"/>
        <v>19.400000000000002</v>
      </c>
      <c r="J8" s="35">
        <f t="shared" si="9"/>
        <v>302.7199999999986</v>
      </c>
      <c r="K8" s="36">
        <f t="shared" si="10"/>
        <v>1.8300000000000036</v>
      </c>
      <c r="L8" s="38"/>
      <c r="M8" s="4">
        <f t="shared" si="11"/>
        <v>301.40000000000003</v>
      </c>
      <c r="N8" s="3">
        <v>0.2</v>
      </c>
      <c r="O8" s="3"/>
      <c r="P8" s="20">
        <f t="shared" si="12"/>
        <v>0.2</v>
      </c>
      <c r="Q8" s="3"/>
      <c r="R8" s="3"/>
      <c r="S8" s="3"/>
      <c r="T8" s="3"/>
    </row>
    <row r="9" spans="1:20" ht="16.5" customHeight="1">
      <c r="A9" s="39">
        <f t="shared" si="0"/>
        <v>301.22999999999996</v>
      </c>
      <c r="B9" s="36">
        <f t="shared" si="1"/>
        <v>0.3400000000000023</v>
      </c>
      <c r="C9" s="40">
        <f t="shared" si="2"/>
        <v>0.03</v>
      </c>
      <c r="D9" s="39">
        <f t="shared" si="3"/>
        <v>301.7299999999995</v>
      </c>
      <c r="E9" s="36">
        <f t="shared" si="4"/>
        <v>0.8400000000000027</v>
      </c>
      <c r="F9" s="40">
        <f t="shared" si="5"/>
        <v>0.8600000000000005</v>
      </c>
      <c r="G9" s="39">
        <f t="shared" si="6"/>
        <v>302.22999999999905</v>
      </c>
      <c r="H9" s="36">
        <f t="shared" si="7"/>
        <v>1.3400000000000032</v>
      </c>
      <c r="I9" s="40">
        <f t="shared" si="8"/>
        <v>21.1</v>
      </c>
      <c r="J9" s="39">
        <f t="shared" si="9"/>
        <v>302.7299999999986</v>
      </c>
      <c r="K9" s="36">
        <f t="shared" si="10"/>
        <v>1.8400000000000036</v>
      </c>
      <c r="L9" s="38"/>
      <c r="M9" s="4">
        <f t="shared" si="11"/>
        <v>301.50000000000006</v>
      </c>
      <c r="N9" s="3">
        <v>0.2</v>
      </c>
      <c r="O9" s="3"/>
      <c r="P9" s="20">
        <f t="shared" si="12"/>
        <v>0.4</v>
      </c>
      <c r="Q9" s="3"/>
      <c r="R9" s="3"/>
      <c r="S9" s="3"/>
      <c r="T9" s="3"/>
    </row>
    <row r="10" spans="1:20" ht="16.5" customHeight="1">
      <c r="A10" s="35">
        <f t="shared" si="0"/>
        <v>301.23999999999995</v>
      </c>
      <c r="B10" s="36">
        <f t="shared" si="1"/>
        <v>0.3500000000000023</v>
      </c>
      <c r="C10" s="37">
        <f t="shared" si="2"/>
        <v>0.04</v>
      </c>
      <c r="D10" s="35">
        <f t="shared" si="3"/>
        <v>301.7399999999995</v>
      </c>
      <c r="E10" s="36">
        <f t="shared" si="4"/>
        <v>0.8500000000000028</v>
      </c>
      <c r="F10" s="37">
        <f t="shared" si="5"/>
        <v>0.8800000000000006</v>
      </c>
      <c r="G10" s="35">
        <f t="shared" si="6"/>
        <v>302.23999999999904</v>
      </c>
      <c r="H10" s="36">
        <f t="shared" si="7"/>
        <v>1.3500000000000032</v>
      </c>
      <c r="I10" s="37">
        <f t="shared" si="8"/>
        <v>22.8</v>
      </c>
      <c r="J10" s="35">
        <f t="shared" si="9"/>
        <v>302.7399999999986</v>
      </c>
      <c r="K10" s="36">
        <f t="shared" si="10"/>
        <v>1.8500000000000036</v>
      </c>
      <c r="L10" s="38"/>
      <c r="M10" s="4">
        <f t="shared" si="11"/>
        <v>301.6000000000001</v>
      </c>
      <c r="N10" s="3">
        <v>0.2</v>
      </c>
      <c r="O10" s="3"/>
      <c r="P10" s="20">
        <f t="shared" si="12"/>
        <v>0.6000000000000001</v>
      </c>
      <c r="Q10" s="3"/>
      <c r="R10" s="3"/>
      <c r="S10" s="3"/>
      <c r="T10" s="3"/>
    </row>
    <row r="11" spans="1:20" ht="16.5" customHeight="1">
      <c r="A11" s="35">
        <f t="shared" si="0"/>
        <v>301.24999999999994</v>
      </c>
      <c r="B11" s="36">
        <f t="shared" si="1"/>
        <v>0.3600000000000023</v>
      </c>
      <c r="C11" s="37">
        <f t="shared" si="2"/>
        <v>0.05</v>
      </c>
      <c r="D11" s="35">
        <f t="shared" si="3"/>
        <v>301.7499999999995</v>
      </c>
      <c r="E11" s="36">
        <f t="shared" si="4"/>
        <v>0.8600000000000028</v>
      </c>
      <c r="F11" s="37">
        <f t="shared" si="5"/>
        <v>0.9000000000000006</v>
      </c>
      <c r="G11" s="35">
        <f t="shared" si="6"/>
        <v>302.24999999999903</v>
      </c>
      <c r="H11" s="36">
        <f t="shared" si="7"/>
        <v>1.3600000000000032</v>
      </c>
      <c r="I11" s="37">
        <f t="shared" si="8"/>
        <v>24.5</v>
      </c>
      <c r="J11" s="35">
        <f t="shared" si="9"/>
        <v>302.7499999999986</v>
      </c>
      <c r="K11" s="36">
        <f t="shared" si="10"/>
        <v>1.8600000000000037</v>
      </c>
      <c r="L11" s="38"/>
      <c r="M11" s="4">
        <f t="shared" si="11"/>
        <v>301.7000000000001</v>
      </c>
      <c r="N11" s="3">
        <v>0.2</v>
      </c>
      <c r="O11" s="3"/>
      <c r="P11" s="20">
        <f t="shared" si="12"/>
        <v>0.8</v>
      </c>
      <c r="Q11" s="3"/>
      <c r="R11" s="3"/>
      <c r="S11" s="3"/>
      <c r="T11" s="3"/>
    </row>
    <row r="12" spans="1:20" ht="16.5" customHeight="1">
      <c r="A12" s="35">
        <f t="shared" si="0"/>
        <v>301.25999999999993</v>
      </c>
      <c r="B12" s="36">
        <f t="shared" si="1"/>
        <v>0.3700000000000023</v>
      </c>
      <c r="C12" s="37">
        <f t="shared" si="2"/>
        <v>0.060000000000000005</v>
      </c>
      <c r="D12" s="35">
        <f t="shared" si="3"/>
        <v>301.7599999999995</v>
      </c>
      <c r="E12" s="36">
        <f t="shared" si="4"/>
        <v>0.8700000000000028</v>
      </c>
      <c r="F12" s="37">
        <f t="shared" si="5"/>
        <v>0.9200000000000006</v>
      </c>
      <c r="G12" s="35">
        <f t="shared" si="6"/>
        <v>302.259999999999</v>
      </c>
      <c r="H12" s="36">
        <f t="shared" si="7"/>
        <v>1.3700000000000032</v>
      </c>
      <c r="I12" s="37">
        <f t="shared" si="8"/>
        <v>26.2</v>
      </c>
      <c r="J12" s="35">
        <f t="shared" si="9"/>
        <v>302.75999999999857</v>
      </c>
      <c r="K12" s="36">
        <f t="shared" si="10"/>
        <v>1.8700000000000037</v>
      </c>
      <c r="L12" s="38"/>
      <c r="M12" s="4">
        <f t="shared" si="11"/>
        <v>301.8000000000001</v>
      </c>
      <c r="N12" s="3">
        <v>1</v>
      </c>
      <c r="O12" s="3"/>
      <c r="P12" s="20">
        <f t="shared" si="12"/>
        <v>1</v>
      </c>
      <c r="Q12" s="3"/>
      <c r="R12" s="3"/>
      <c r="S12" s="3"/>
      <c r="T12" s="3"/>
    </row>
    <row r="13" spans="1:20" ht="16.5" customHeight="1">
      <c r="A13" s="35">
        <f t="shared" si="0"/>
        <v>301.2699999999999</v>
      </c>
      <c r="B13" s="36">
        <f t="shared" si="1"/>
        <v>0.38000000000000234</v>
      </c>
      <c r="C13" s="37">
        <f t="shared" si="2"/>
        <v>0.07</v>
      </c>
      <c r="D13" s="35">
        <f t="shared" si="3"/>
        <v>301.76999999999947</v>
      </c>
      <c r="E13" s="36">
        <f t="shared" si="4"/>
        <v>0.8800000000000028</v>
      </c>
      <c r="F13" s="37">
        <f t="shared" si="5"/>
        <v>0.9400000000000006</v>
      </c>
      <c r="G13" s="35">
        <f t="shared" si="6"/>
        <v>302.269999999999</v>
      </c>
      <c r="H13" s="36">
        <f t="shared" si="7"/>
        <v>1.3800000000000032</v>
      </c>
      <c r="I13" s="37">
        <f t="shared" si="8"/>
        <v>27.9</v>
      </c>
      <c r="J13" s="35">
        <f t="shared" si="9"/>
        <v>302.76999999999856</v>
      </c>
      <c r="K13" s="36">
        <f t="shared" si="10"/>
        <v>1.8800000000000037</v>
      </c>
      <c r="L13" s="38"/>
      <c r="M13" s="4">
        <f t="shared" si="11"/>
        <v>301.90000000000015</v>
      </c>
      <c r="N13" s="3">
        <v>2.5</v>
      </c>
      <c r="O13" s="3"/>
      <c r="P13" s="20">
        <f t="shared" si="12"/>
        <v>2</v>
      </c>
      <c r="Q13" s="3"/>
      <c r="R13" s="3"/>
      <c r="S13" s="3"/>
      <c r="T13" s="3"/>
    </row>
    <row r="14" spans="1:20" ht="16.5" customHeight="1">
      <c r="A14" s="35">
        <f t="shared" si="0"/>
        <v>301.2799999999999</v>
      </c>
      <c r="B14" s="36">
        <f t="shared" si="1"/>
        <v>0.39000000000000234</v>
      </c>
      <c r="C14" s="37">
        <f t="shared" si="2"/>
        <v>0.08</v>
      </c>
      <c r="D14" s="35">
        <f t="shared" si="3"/>
        <v>301.77999999999946</v>
      </c>
      <c r="E14" s="36">
        <f t="shared" si="4"/>
        <v>0.8900000000000028</v>
      </c>
      <c r="F14" s="37">
        <f t="shared" si="5"/>
        <v>0.9600000000000006</v>
      </c>
      <c r="G14" s="35">
        <f t="shared" si="6"/>
        <v>302.279999999999</v>
      </c>
      <c r="H14" s="36">
        <f t="shared" si="7"/>
        <v>1.3900000000000032</v>
      </c>
      <c r="I14" s="37">
        <f t="shared" si="8"/>
        <v>29.599999999999998</v>
      </c>
      <c r="J14" s="35">
        <f t="shared" si="9"/>
        <v>302.77999999999855</v>
      </c>
      <c r="K14" s="36">
        <f t="shared" si="10"/>
        <v>1.8900000000000037</v>
      </c>
      <c r="L14" s="38"/>
      <c r="M14" s="4">
        <f t="shared" si="11"/>
        <v>302.00000000000017</v>
      </c>
      <c r="N14" s="3">
        <v>5</v>
      </c>
      <c r="O14" s="3"/>
      <c r="P14" s="20">
        <f t="shared" si="12"/>
        <v>4.5</v>
      </c>
      <c r="Q14" s="3"/>
      <c r="R14" s="3"/>
      <c r="S14" s="3"/>
      <c r="T14" s="3"/>
    </row>
    <row r="15" spans="1:20" ht="16.5" customHeight="1">
      <c r="A15" s="35">
        <f t="shared" si="0"/>
        <v>301.2899999999999</v>
      </c>
      <c r="B15" s="36">
        <f t="shared" si="1"/>
        <v>0.40000000000000235</v>
      </c>
      <c r="C15" s="37">
        <f t="shared" si="2"/>
        <v>0.09</v>
      </c>
      <c r="D15" s="35">
        <f t="shared" si="3"/>
        <v>301.78999999999945</v>
      </c>
      <c r="E15" s="36">
        <f t="shared" si="4"/>
        <v>0.9000000000000028</v>
      </c>
      <c r="F15" s="37">
        <f t="shared" si="5"/>
        <v>0.9800000000000006</v>
      </c>
      <c r="G15" s="35">
        <f t="shared" si="6"/>
        <v>302.289999999999</v>
      </c>
      <c r="H15" s="36">
        <f t="shared" si="7"/>
        <v>1.4000000000000032</v>
      </c>
      <c r="I15" s="37">
        <f t="shared" si="8"/>
        <v>31.299999999999997</v>
      </c>
      <c r="J15" s="35">
        <f t="shared" si="9"/>
        <v>302.78999999999854</v>
      </c>
      <c r="K15" s="36">
        <f t="shared" si="10"/>
        <v>1.9000000000000037</v>
      </c>
      <c r="L15" s="38"/>
      <c r="M15" s="4">
        <f t="shared" si="11"/>
        <v>302.1000000000002</v>
      </c>
      <c r="N15" s="3">
        <v>6.5</v>
      </c>
      <c r="O15" s="3"/>
      <c r="P15" s="20">
        <f t="shared" si="12"/>
        <v>9.5</v>
      </c>
      <c r="Q15" s="3"/>
      <c r="R15" s="3"/>
      <c r="S15" s="3"/>
      <c r="T15" s="3"/>
    </row>
    <row r="16" spans="1:20" ht="16.5" customHeight="1">
      <c r="A16" s="39">
        <f t="shared" si="0"/>
        <v>301.2999999999999</v>
      </c>
      <c r="B16" s="41">
        <f t="shared" si="1"/>
        <v>0.41000000000000236</v>
      </c>
      <c r="C16" s="40">
        <f t="shared" si="2"/>
        <v>0.09999999999999999</v>
      </c>
      <c r="D16" s="39">
        <f t="shared" si="3"/>
        <v>301.79999999999944</v>
      </c>
      <c r="E16" s="41">
        <f t="shared" si="4"/>
        <v>0.9100000000000028</v>
      </c>
      <c r="F16" s="40">
        <f t="shared" si="5"/>
        <v>1.0000000000000007</v>
      </c>
      <c r="G16" s="39">
        <f t="shared" si="6"/>
        <v>302.299999999999</v>
      </c>
      <c r="H16" s="41">
        <f t="shared" si="7"/>
        <v>1.4100000000000033</v>
      </c>
      <c r="I16" s="40">
        <f t="shared" si="8"/>
        <v>33</v>
      </c>
      <c r="J16" s="39">
        <f t="shared" si="9"/>
        <v>302.79999999999853</v>
      </c>
      <c r="K16" s="41">
        <f t="shared" si="10"/>
        <v>1.9100000000000037</v>
      </c>
      <c r="L16" s="19"/>
      <c r="M16" s="4">
        <f t="shared" si="11"/>
        <v>302.2000000000002</v>
      </c>
      <c r="N16" s="3">
        <v>17</v>
      </c>
      <c r="O16" s="3"/>
      <c r="P16" s="20">
        <f t="shared" si="12"/>
        <v>16</v>
      </c>
      <c r="Q16" s="3"/>
      <c r="R16" s="3"/>
      <c r="S16" s="3"/>
      <c r="T16" s="3"/>
    </row>
    <row r="17" spans="1:20" ht="16.5" customHeight="1">
      <c r="A17" s="31">
        <f t="shared" si="0"/>
        <v>301.3099999999999</v>
      </c>
      <c r="B17" s="32">
        <f t="shared" si="1"/>
        <v>0.42000000000000237</v>
      </c>
      <c r="C17" s="33">
        <f aca="true" t="shared" si="13" ref="C17:C26">+C16+$N$7/10</f>
        <v>0.10999999999999999</v>
      </c>
      <c r="D17" s="31">
        <f t="shared" si="3"/>
        <v>301.80999999999943</v>
      </c>
      <c r="E17" s="32">
        <f t="shared" si="4"/>
        <v>0.9200000000000028</v>
      </c>
      <c r="F17" s="33">
        <f aca="true" t="shared" si="14" ref="F17:F26">+F16+$N$12/10</f>
        <v>1.1000000000000008</v>
      </c>
      <c r="G17" s="31">
        <f t="shared" si="6"/>
        <v>302.309999999999</v>
      </c>
      <c r="H17" s="32">
        <f t="shared" si="7"/>
        <v>1.4200000000000033</v>
      </c>
      <c r="I17" s="42"/>
      <c r="J17" s="31">
        <f t="shared" si="9"/>
        <v>302.8099999999985</v>
      </c>
      <c r="K17" s="32">
        <f t="shared" si="10"/>
        <v>1.9200000000000037</v>
      </c>
      <c r="L17" s="43"/>
      <c r="M17" s="4">
        <f t="shared" si="11"/>
        <v>302.30000000000024</v>
      </c>
      <c r="N17" s="3"/>
      <c r="O17" s="24"/>
      <c r="P17" s="20">
        <f t="shared" si="12"/>
        <v>33</v>
      </c>
      <c r="Q17" s="3"/>
      <c r="R17" s="3"/>
      <c r="S17" s="3"/>
      <c r="T17" s="3"/>
    </row>
    <row r="18" spans="1:20" ht="16.5" customHeight="1">
      <c r="A18" s="35">
        <f t="shared" si="0"/>
        <v>301.3199999999999</v>
      </c>
      <c r="B18" s="36">
        <f t="shared" si="1"/>
        <v>0.4300000000000024</v>
      </c>
      <c r="C18" s="37">
        <f t="shared" si="13"/>
        <v>0.11999999999999998</v>
      </c>
      <c r="D18" s="35">
        <f t="shared" si="3"/>
        <v>301.8199999999994</v>
      </c>
      <c r="E18" s="36">
        <f t="shared" si="4"/>
        <v>0.9300000000000028</v>
      </c>
      <c r="F18" s="37">
        <f t="shared" si="14"/>
        <v>1.2000000000000008</v>
      </c>
      <c r="G18" s="35">
        <f t="shared" si="6"/>
        <v>302.31999999999897</v>
      </c>
      <c r="H18" s="36">
        <f t="shared" si="7"/>
        <v>1.4300000000000033</v>
      </c>
      <c r="I18" s="34"/>
      <c r="J18" s="35">
        <f t="shared" si="9"/>
        <v>302.8199999999985</v>
      </c>
      <c r="K18" s="36">
        <f t="shared" si="10"/>
        <v>1.9300000000000037</v>
      </c>
      <c r="L18" s="38"/>
      <c r="M18" s="4"/>
      <c r="N18" s="3"/>
      <c r="O18" s="3"/>
      <c r="P18" s="20"/>
      <c r="Q18" s="3"/>
      <c r="R18" s="3"/>
      <c r="S18" s="3"/>
      <c r="T18" s="3"/>
    </row>
    <row r="19" spans="1:20" ht="16.5" customHeight="1">
      <c r="A19" s="35">
        <f t="shared" si="0"/>
        <v>301.32999999999987</v>
      </c>
      <c r="B19" s="36">
        <f t="shared" si="1"/>
        <v>0.4400000000000024</v>
      </c>
      <c r="C19" s="37">
        <f t="shared" si="13"/>
        <v>0.12999999999999998</v>
      </c>
      <c r="D19" s="35">
        <f t="shared" si="3"/>
        <v>301.8299999999994</v>
      </c>
      <c r="E19" s="36">
        <f t="shared" si="4"/>
        <v>0.9400000000000028</v>
      </c>
      <c r="F19" s="37">
        <f t="shared" si="14"/>
        <v>1.300000000000001</v>
      </c>
      <c r="G19" s="35">
        <f t="shared" si="6"/>
        <v>302.32999999999896</v>
      </c>
      <c r="H19" s="36">
        <f t="shared" si="7"/>
        <v>1.4400000000000033</v>
      </c>
      <c r="I19" s="34"/>
      <c r="J19" s="35">
        <f t="shared" si="9"/>
        <v>302.8299999999985</v>
      </c>
      <c r="K19" s="36">
        <f t="shared" si="10"/>
        <v>1.9400000000000037</v>
      </c>
      <c r="L19" s="38"/>
      <c r="M19" s="4"/>
      <c r="N19" s="24"/>
      <c r="O19" s="24"/>
      <c r="P19" s="20"/>
      <c r="Q19" s="3"/>
      <c r="R19" s="3"/>
      <c r="S19" s="3"/>
      <c r="T19" s="3"/>
    </row>
    <row r="20" spans="1:20" ht="16.5" customHeight="1">
      <c r="A20" s="35">
        <f t="shared" si="0"/>
        <v>301.33999999999986</v>
      </c>
      <c r="B20" s="36">
        <f t="shared" si="1"/>
        <v>0.4500000000000024</v>
      </c>
      <c r="C20" s="37">
        <f t="shared" si="13"/>
        <v>0.13999999999999999</v>
      </c>
      <c r="D20" s="35">
        <f t="shared" si="3"/>
        <v>301.8399999999994</v>
      </c>
      <c r="E20" s="36">
        <f t="shared" si="4"/>
        <v>0.9500000000000028</v>
      </c>
      <c r="F20" s="37">
        <f t="shared" si="14"/>
        <v>1.400000000000001</v>
      </c>
      <c r="G20" s="35">
        <f t="shared" si="6"/>
        <v>302.33999999999895</v>
      </c>
      <c r="H20" s="36">
        <f t="shared" si="7"/>
        <v>1.4500000000000033</v>
      </c>
      <c r="I20" s="34"/>
      <c r="J20" s="35">
        <f t="shared" si="9"/>
        <v>302.8399999999985</v>
      </c>
      <c r="K20" s="36">
        <f t="shared" si="10"/>
        <v>1.9500000000000037</v>
      </c>
      <c r="L20" s="38"/>
      <c r="M20" s="4"/>
      <c r="N20" s="24"/>
      <c r="O20" s="24"/>
      <c r="P20" s="20"/>
      <c r="Q20" s="3"/>
      <c r="R20" s="3"/>
      <c r="S20" s="3"/>
      <c r="T20" s="3"/>
    </row>
    <row r="21" spans="1:20" ht="16.5" customHeight="1">
      <c r="A21" s="35">
        <f t="shared" si="0"/>
        <v>301.34999999999985</v>
      </c>
      <c r="B21" s="36">
        <f t="shared" si="1"/>
        <v>0.4600000000000024</v>
      </c>
      <c r="C21" s="37">
        <f t="shared" si="13"/>
        <v>0.15</v>
      </c>
      <c r="D21" s="35">
        <f t="shared" si="3"/>
        <v>301.8499999999994</v>
      </c>
      <c r="E21" s="36">
        <f t="shared" si="4"/>
        <v>0.9600000000000029</v>
      </c>
      <c r="F21" s="37">
        <f t="shared" si="14"/>
        <v>1.500000000000001</v>
      </c>
      <c r="G21" s="35">
        <f t="shared" si="6"/>
        <v>302.34999999999894</v>
      </c>
      <c r="H21" s="36">
        <f t="shared" si="7"/>
        <v>1.4600000000000033</v>
      </c>
      <c r="I21" s="34"/>
      <c r="J21" s="35">
        <f t="shared" si="9"/>
        <v>302.8499999999985</v>
      </c>
      <c r="K21" s="36">
        <f t="shared" si="10"/>
        <v>1.9600000000000037</v>
      </c>
      <c r="L21" s="38"/>
      <c r="M21" s="4"/>
      <c r="N21" s="24"/>
      <c r="O21" s="24"/>
      <c r="P21" s="20"/>
      <c r="Q21" s="3"/>
      <c r="R21" s="3"/>
      <c r="S21" s="3"/>
      <c r="T21" s="3"/>
    </row>
    <row r="22" spans="1:20" ht="16.5" customHeight="1">
      <c r="A22" s="35">
        <f t="shared" si="0"/>
        <v>301.35999999999984</v>
      </c>
      <c r="B22" s="36">
        <f t="shared" si="1"/>
        <v>0.4700000000000024</v>
      </c>
      <c r="C22" s="37">
        <f t="shared" si="13"/>
        <v>0.16</v>
      </c>
      <c r="D22" s="35">
        <f t="shared" si="3"/>
        <v>301.8599999999994</v>
      </c>
      <c r="E22" s="36">
        <f t="shared" si="4"/>
        <v>0.9700000000000029</v>
      </c>
      <c r="F22" s="37">
        <f t="shared" si="14"/>
        <v>1.6000000000000012</v>
      </c>
      <c r="G22" s="35">
        <f t="shared" si="6"/>
        <v>302.35999999999893</v>
      </c>
      <c r="H22" s="36">
        <f t="shared" si="7"/>
        <v>1.4700000000000033</v>
      </c>
      <c r="I22" s="34"/>
      <c r="J22" s="35">
        <f t="shared" si="9"/>
        <v>302.8599999999985</v>
      </c>
      <c r="K22" s="36">
        <f t="shared" si="10"/>
        <v>1.9700000000000037</v>
      </c>
      <c r="L22" s="38"/>
      <c r="M22" s="4"/>
      <c r="N22" s="24"/>
      <c r="O22" s="24"/>
      <c r="P22" s="20"/>
      <c r="Q22" s="3"/>
      <c r="R22" s="3"/>
      <c r="S22" s="3"/>
      <c r="T22" s="3"/>
    </row>
    <row r="23" spans="1:20" ht="16.5" customHeight="1">
      <c r="A23" s="35">
        <f t="shared" si="0"/>
        <v>301.36999999999983</v>
      </c>
      <c r="B23" s="36">
        <f t="shared" si="1"/>
        <v>0.4800000000000024</v>
      </c>
      <c r="C23" s="37">
        <f t="shared" si="13"/>
        <v>0.17</v>
      </c>
      <c r="D23" s="35">
        <f t="shared" si="3"/>
        <v>301.8699999999994</v>
      </c>
      <c r="E23" s="36">
        <f t="shared" si="4"/>
        <v>0.9800000000000029</v>
      </c>
      <c r="F23" s="37">
        <f t="shared" si="14"/>
        <v>1.7000000000000013</v>
      </c>
      <c r="G23" s="35">
        <f t="shared" si="6"/>
        <v>302.3699999999989</v>
      </c>
      <c r="H23" s="36">
        <f t="shared" si="7"/>
        <v>1.4800000000000033</v>
      </c>
      <c r="I23" s="34"/>
      <c r="J23" s="35">
        <f t="shared" si="9"/>
        <v>302.86999999999847</v>
      </c>
      <c r="K23" s="36">
        <f t="shared" si="10"/>
        <v>1.9800000000000038</v>
      </c>
      <c r="L23" s="38"/>
      <c r="M23" s="4"/>
      <c r="N23" s="24"/>
      <c r="O23" s="24"/>
      <c r="P23" s="20"/>
      <c r="Q23" s="3"/>
      <c r="R23" s="3"/>
      <c r="S23" s="3"/>
      <c r="T23" s="3"/>
    </row>
    <row r="24" spans="1:20" ht="16.5" customHeight="1">
      <c r="A24" s="35">
        <f t="shared" si="0"/>
        <v>301.3799999999998</v>
      </c>
      <c r="B24" s="36">
        <f t="shared" si="1"/>
        <v>0.49000000000000243</v>
      </c>
      <c r="C24" s="37">
        <f t="shared" si="13"/>
        <v>0.18000000000000002</v>
      </c>
      <c r="D24" s="35">
        <f t="shared" si="3"/>
        <v>301.87999999999937</v>
      </c>
      <c r="E24" s="36">
        <f t="shared" si="4"/>
        <v>0.9900000000000029</v>
      </c>
      <c r="F24" s="37">
        <f t="shared" si="14"/>
        <v>1.8000000000000014</v>
      </c>
      <c r="G24" s="35">
        <f t="shared" si="6"/>
        <v>302.3799999999989</v>
      </c>
      <c r="H24" s="36">
        <f t="shared" si="7"/>
        <v>1.4900000000000033</v>
      </c>
      <c r="I24" s="34"/>
      <c r="J24" s="35">
        <f t="shared" si="9"/>
        <v>302.87999999999846</v>
      </c>
      <c r="K24" s="36">
        <f t="shared" si="10"/>
        <v>1.9900000000000038</v>
      </c>
      <c r="L24" s="38"/>
      <c r="M24" s="4"/>
      <c r="N24" s="24"/>
      <c r="O24" s="24"/>
      <c r="P24" s="20"/>
      <c r="Q24" s="3"/>
      <c r="R24" s="3"/>
      <c r="S24" s="3"/>
      <c r="T24" s="3"/>
    </row>
    <row r="25" spans="1:20" ht="16.5" customHeight="1">
      <c r="A25" s="35">
        <f t="shared" si="0"/>
        <v>301.3899999999998</v>
      </c>
      <c r="B25" s="36">
        <f t="shared" si="1"/>
        <v>0.5000000000000024</v>
      </c>
      <c r="C25" s="37">
        <f t="shared" si="13"/>
        <v>0.19000000000000003</v>
      </c>
      <c r="D25" s="35">
        <f t="shared" si="3"/>
        <v>301.88999999999936</v>
      </c>
      <c r="E25" s="36">
        <f t="shared" si="4"/>
        <v>1.0000000000000029</v>
      </c>
      <c r="F25" s="37">
        <f t="shared" si="14"/>
        <v>1.9000000000000015</v>
      </c>
      <c r="G25" s="35">
        <f t="shared" si="6"/>
        <v>302.3899999999989</v>
      </c>
      <c r="H25" s="36">
        <f t="shared" si="7"/>
        <v>1.5000000000000033</v>
      </c>
      <c r="I25" s="34"/>
      <c r="J25" s="35">
        <f t="shared" si="9"/>
        <v>302.88999999999845</v>
      </c>
      <c r="K25" s="36">
        <f t="shared" si="10"/>
        <v>2.0000000000000036</v>
      </c>
      <c r="L25" s="38"/>
      <c r="M25" s="29"/>
      <c r="N25" s="24"/>
      <c r="O25" s="24"/>
      <c r="P25" s="25"/>
      <c r="Q25" s="3"/>
      <c r="R25" s="3"/>
      <c r="S25" s="3"/>
      <c r="T25" s="3"/>
    </row>
    <row r="26" spans="1:20" ht="16.5" customHeight="1">
      <c r="A26" s="44">
        <f t="shared" si="0"/>
        <v>301.3999999999998</v>
      </c>
      <c r="B26" s="7">
        <f t="shared" si="1"/>
        <v>0.5100000000000025</v>
      </c>
      <c r="C26" s="45">
        <f t="shared" si="13"/>
        <v>0.20000000000000004</v>
      </c>
      <c r="D26" s="44">
        <f t="shared" si="3"/>
        <v>301.89999999999935</v>
      </c>
      <c r="E26" s="7">
        <f t="shared" si="4"/>
        <v>1.010000000000003</v>
      </c>
      <c r="F26" s="45">
        <f t="shared" si="14"/>
        <v>2.0000000000000013</v>
      </c>
      <c r="G26" s="44">
        <f t="shared" si="6"/>
        <v>302.3999999999989</v>
      </c>
      <c r="H26" s="7">
        <f t="shared" si="7"/>
        <v>1.5100000000000033</v>
      </c>
      <c r="I26" s="19"/>
      <c r="J26" s="44">
        <f t="shared" si="9"/>
        <v>302.89999999999844</v>
      </c>
      <c r="K26" s="7">
        <f t="shared" si="10"/>
        <v>2.0100000000000033</v>
      </c>
      <c r="L26" s="19"/>
      <c r="M26" s="29"/>
      <c r="N26" s="24"/>
      <c r="O26" s="24"/>
      <c r="P26" s="25"/>
      <c r="Q26" s="3"/>
      <c r="R26" s="3"/>
      <c r="S26" s="3"/>
      <c r="T26" s="3"/>
    </row>
    <row r="27" spans="1:20" ht="16.5" customHeight="1">
      <c r="A27" s="46">
        <f t="shared" si="0"/>
        <v>301.4099999999998</v>
      </c>
      <c r="B27" s="47">
        <f t="shared" si="1"/>
        <v>0.5200000000000025</v>
      </c>
      <c r="C27" s="48">
        <f aca="true" t="shared" si="15" ref="C27:C36">+C26+$N$8/10</f>
        <v>0.22000000000000003</v>
      </c>
      <c r="D27" s="46">
        <f t="shared" si="3"/>
        <v>301.90999999999934</v>
      </c>
      <c r="E27" s="47">
        <f t="shared" si="4"/>
        <v>1.020000000000003</v>
      </c>
      <c r="F27" s="48">
        <f aca="true" t="shared" si="16" ref="F27:F36">+F26+$N$13/10</f>
        <v>2.2500000000000013</v>
      </c>
      <c r="G27" s="46">
        <f t="shared" si="6"/>
        <v>302.4099999999989</v>
      </c>
      <c r="H27" s="47">
        <f t="shared" si="7"/>
        <v>1.5200000000000033</v>
      </c>
      <c r="I27" s="43"/>
      <c r="J27" s="46">
        <f t="shared" si="9"/>
        <v>302.90999999999843</v>
      </c>
      <c r="K27" s="47">
        <f t="shared" si="10"/>
        <v>2.020000000000003</v>
      </c>
      <c r="L27" s="43"/>
      <c r="M27" s="29"/>
      <c r="N27" s="24"/>
      <c r="O27" s="29"/>
      <c r="P27" s="25"/>
      <c r="Q27" s="3"/>
      <c r="R27" s="3"/>
      <c r="S27" s="3"/>
      <c r="T27" s="3"/>
    </row>
    <row r="28" spans="1:20" ht="16.5" customHeight="1">
      <c r="A28" s="35">
        <f t="shared" si="0"/>
        <v>301.4199999999998</v>
      </c>
      <c r="B28" s="36">
        <f t="shared" si="1"/>
        <v>0.5300000000000025</v>
      </c>
      <c r="C28" s="37">
        <f t="shared" si="15"/>
        <v>0.24000000000000002</v>
      </c>
      <c r="D28" s="35">
        <f t="shared" si="3"/>
        <v>301.91999999999933</v>
      </c>
      <c r="E28" s="36">
        <f t="shared" si="4"/>
        <v>1.030000000000003</v>
      </c>
      <c r="F28" s="37">
        <f t="shared" si="16"/>
        <v>2.5000000000000013</v>
      </c>
      <c r="G28" s="35">
        <f t="shared" si="6"/>
        <v>302.4199999999989</v>
      </c>
      <c r="H28" s="36">
        <f t="shared" si="7"/>
        <v>1.5300000000000034</v>
      </c>
      <c r="I28" s="38"/>
      <c r="J28" s="35">
        <f t="shared" si="9"/>
        <v>302.9199999999984</v>
      </c>
      <c r="K28" s="36">
        <f t="shared" si="10"/>
        <v>2.030000000000003</v>
      </c>
      <c r="L28" s="38"/>
      <c r="M28" s="29"/>
      <c r="N28" s="24"/>
      <c r="O28" s="29"/>
      <c r="P28" s="25"/>
      <c r="Q28" s="3"/>
      <c r="R28" s="3"/>
      <c r="S28" s="3"/>
      <c r="T28" s="3"/>
    </row>
    <row r="29" spans="1:20" ht="16.5" customHeight="1">
      <c r="A29" s="35">
        <f t="shared" si="0"/>
        <v>301.4299999999998</v>
      </c>
      <c r="B29" s="36">
        <f t="shared" si="1"/>
        <v>0.5400000000000025</v>
      </c>
      <c r="C29" s="37">
        <f t="shared" si="15"/>
        <v>0.26</v>
      </c>
      <c r="D29" s="35">
        <f t="shared" si="3"/>
        <v>301.9299999999993</v>
      </c>
      <c r="E29" s="36">
        <f t="shared" si="4"/>
        <v>1.040000000000003</v>
      </c>
      <c r="F29" s="37">
        <f t="shared" si="16"/>
        <v>2.7500000000000013</v>
      </c>
      <c r="G29" s="35">
        <f t="shared" si="6"/>
        <v>302.42999999999887</v>
      </c>
      <c r="H29" s="36">
        <f t="shared" si="7"/>
        <v>1.5400000000000034</v>
      </c>
      <c r="I29" s="38"/>
      <c r="J29" s="35">
        <f t="shared" si="9"/>
        <v>302.9299999999984</v>
      </c>
      <c r="K29" s="36">
        <f t="shared" si="10"/>
        <v>2.0400000000000027</v>
      </c>
      <c r="L29" s="38"/>
      <c r="M29" s="29"/>
      <c r="N29" s="24"/>
      <c r="O29" s="29"/>
      <c r="P29" s="25"/>
      <c r="Q29" s="3"/>
      <c r="R29" s="3"/>
      <c r="S29" s="3"/>
      <c r="T29" s="3"/>
    </row>
    <row r="30" spans="1:20" ht="16.5" customHeight="1">
      <c r="A30" s="35">
        <f t="shared" si="0"/>
        <v>301.43999999999977</v>
      </c>
      <c r="B30" s="36">
        <f t="shared" si="1"/>
        <v>0.5500000000000025</v>
      </c>
      <c r="C30" s="37">
        <f t="shared" si="15"/>
        <v>0.28</v>
      </c>
      <c r="D30" s="35">
        <f t="shared" si="3"/>
        <v>301.9399999999993</v>
      </c>
      <c r="E30" s="36">
        <f t="shared" si="4"/>
        <v>1.050000000000003</v>
      </c>
      <c r="F30" s="37">
        <f t="shared" si="16"/>
        <v>3.0000000000000013</v>
      </c>
      <c r="G30" s="35">
        <f t="shared" si="6"/>
        <v>302.43999999999886</v>
      </c>
      <c r="H30" s="36">
        <f t="shared" si="7"/>
        <v>1.5500000000000034</v>
      </c>
      <c r="I30" s="38"/>
      <c r="J30" s="35">
        <f t="shared" si="9"/>
        <v>302.9399999999984</v>
      </c>
      <c r="K30" s="36">
        <f t="shared" si="10"/>
        <v>2.0500000000000025</v>
      </c>
      <c r="L30" s="38"/>
      <c r="M30" s="29"/>
      <c r="N30" s="30"/>
      <c r="O30" s="29"/>
      <c r="P30" s="25"/>
      <c r="Q30" s="3"/>
      <c r="R30" s="3"/>
      <c r="S30" s="3"/>
      <c r="T30" s="3"/>
    </row>
    <row r="31" spans="1:20" ht="16.5" customHeight="1">
      <c r="A31" s="35">
        <f t="shared" si="0"/>
        <v>301.44999999999976</v>
      </c>
      <c r="B31" s="36">
        <f t="shared" si="1"/>
        <v>0.5600000000000025</v>
      </c>
      <c r="C31" s="37">
        <f t="shared" si="15"/>
        <v>0.30000000000000004</v>
      </c>
      <c r="D31" s="35">
        <f t="shared" si="3"/>
        <v>301.9499999999993</v>
      </c>
      <c r="E31" s="36">
        <f t="shared" si="4"/>
        <v>1.060000000000003</v>
      </c>
      <c r="F31" s="37">
        <f t="shared" si="16"/>
        <v>3.2500000000000013</v>
      </c>
      <c r="G31" s="35">
        <f t="shared" si="6"/>
        <v>302.44999999999885</v>
      </c>
      <c r="H31" s="36">
        <f t="shared" si="7"/>
        <v>1.5600000000000034</v>
      </c>
      <c r="I31" s="38"/>
      <c r="J31" s="35">
        <f t="shared" si="9"/>
        <v>302.9499999999984</v>
      </c>
      <c r="K31" s="36">
        <f t="shared" si="10"/>
        <v>2.0600000000000023</v>
      </c>
      <c r="L31" s="38"/>
      <c r="M31" s="29"/>
      <c r="N31" s="30"/>
      <c r="O31" s="29"/>
      <c r="P31" s="25"/>
      <c r="Q31" s="3"/>
      <c r="R31" s="3"/>
      <c r="S31" s="3"/>
      <c r="T31" s="3"/>
    </row>
    <row r="32" spans="1:20" ht="16.5" customHeight="1">
      <c r="A32" s="35">
        <f t="shared" si="0"/>
        <v>301.45999999999975</v>
      </c>
      <c r="B32" s="36">
        <f t="shared" si="1"/>
        <v>0.5700000000000025</v>
      </c>
      <c r="C32" s="37">
        <f t="shared" si="15"/>
        <v>0.32000000000000006</v>
      </c>
      <c r="D32" s="35">
        <f t="shared" si="3"/>
        <v>301.9599999999993</v>
      </c>
      <c r="E32" s="36">
        <f t="shared" si="4"/>
        <v>1.070000000000003</v>
      </c>
      <c r="F32" s="37">
        <f t="shared" si="16"/>
        <v>3.5000000000000013</v>
      </c>
      <c r="G32" s="35">
        <f t="shared" si="6"/>
        <v>302.45999999999884</v>
      </c>
      <c r="H32" s="36">
        <f t="shared" si="7"/>
        <v>1.5700000000000034</v>
      </c>
      <c r="I32" s="38"/>
      <c r="J32" s="35">
        <f t="shared" si="9"/>
        <v>302.9599999999984</v>
      </c>
      <c r="K32" s="36">
        <f t="shared" si="10"/>
        <v>2.070000000000002</v>
      </c>
      <c r="L32" s="38"/>
      <c r="M32" s="29"/>
      <c r="N32" s="30"/>
      <c r="O32" s="29"/>
      <c r="P32" s="25"/>
      <c r="Q32" s="3"/>
      <c r="R32" s="3"/>
      <c r="S32" s="3"/>
      <c r="T32" s="3"/>
    </row>
    <row r="33" spans="1:20" ht="16.5" customHeight="1">
      <c r="A33" s="35">
        <f t="shared" si="0"/>
        <v>301.46999999999974</v>
      </c>
      <c r="B33" s="36">
        <f t="shared" si="1"/>
        <v>0.5800000000000025</v>
      </c>
      <c r="C33" s="37">
        <f t="shared" si="15"/>
        <v>0.3400000000000001</v>
      </c>
      <c r="D33" s="35">
        <f t="shared" si="3"/>
        <v>301.9699999999993</v>
      </c>
      <c r="E33" s="36">
        <f t="shared" si="4"/>
        <v>1.080000000000003</v>
      </c>
      <c r="F33" s="37">
        <f t="shared" si="16"/>
        <v>3.7500000000000013</v>
      </c>
      <c r="G33" s="35">
        <f t="shared" si="6"/>
        <v>302.46999999999883</v>
      </c>
      <c r="H33" s="36">
        <f t="shared" si="7"/>
        <v>1.5800000000000034</v>
      </c>
      <c r="I33" s="38"/>
      <c r="J33" s="35">
        <f t="shared" si="9"/>
        <v>302.9699999999984</v>
      </c>
      <c r="K33" s="36">
        <f t="shared" si="10"/>
        <v>2.080000000000002</v>
      </c>
      <c r="L33" s="38"/>
      <c r="M33" s="29"/>
      <c r="N33" s="30"/>
      <c r="O33" s="29"/>
      <c r="P33" s="25"/>
      <c r="Q33" s="3"/>
      <c r="R33" s="3"/>
      <c r="S33" s="3"/>
      <c r="T33" s="3"/>
    </row>
    <row r="34" spans="1:20" ht="16.5" customHeight="1">
      <c r="A34" s="35">
        <f t="shared" si="0"/>
        <v>301.47999999999973</v>
      </c>
      <c r="B34" s="36">
        <f t="shared" si="1"/>
        <v>0.5900000000000025</v>
      </c>
      <c r="C34" s="37">
        <f t="shared" si="15"/>
        <v>0.3600000000000001</v>
      </c>
      <c r="D34" s="35">
        <f t="shared" si="3"/>
        <v>301.9799999999993</v>
      </c>
      <c r="E34" s="36">
        <f t="shared" si="4"/>
        <v>1.090000000000003</v>
      </c>
      <c r="F34" s="37">
        <f t="shared" si="16"/>
        <v>4.000000000000002</v>
      </c>
      <c r="G34" s="35">
        <f t="shared" si="6"/>
        <v>302.4799999999988</v>
      </c>
      <c r="H34" s="36">
        <f t="shared" si="7"/>
        <v>1.5900000000000034</v>
      </c>
      <c r="I34" s="38"/>
      <c r="J34" s="35">
        <f t="shared" si="9"/>
        <v>302.97999999999837</v>
      </c>
      <c r="K34" s="36">
        <f t="shared" si="10"/>
        <v>2.0900000000000016</v>
      </c>
      <c r="L34" s="38"/>
      <c r="M34" s="29"/>
      <c r="N34" s="30"/>
      <c r="O34" s="29"/>
      <c r="P34" s="25"/>
      <c r="Q34" s="3"/>
      <c r="R34" s="3"/>
      <c r="S34" s="3"/>
      <c r="T34" s="3"/>
    </row>
    <row r="35" spans="1:20" ht="16.5" customHeight="1">
      <c r="A35" s="35">
        <f t="shared" si="0"/>
        <v>301.4899999999997</v>
      </c>
      <c r="B35" s="36">
        <f t="shared" si="1"/>
        <v>0.6000000000000025</v>
      </c>
      <c r="C35" s="37">
        <f t="shared" si="15"/>
        <v>0.3800000000000001</v>
      </c>
      <c r="D35" s="35">
        <f t="shared" si="3"/>
        <v>301.98999999999927</v>
      </c>
      <c r="E35" s="36">
        <f t="shared" si="4"/>
        <v>1.100000000000003</v>
      </c>
      <c r="F35" s="37">
        <f t="shared" si="16"/>
        <v>4.250000000000002</v>
      </c>
      <c r="G35" s="35">
        <f t="shared" si="6"/>
        <v>302.4899999999988</v>
      </c>
      <c r="H35" s="36">
        <f t="shared" si="7"/>
        <v>1.6000000000000034</v>
      </c>
      <c r="I35" s="38"/>
      <c r="J35" s="35">
        <f t="shared" si="9"/>
        <v>302.98999999999836</v>
      </c>
      <c r="K35" s="36">
        <f t="shared" si="10"/>
        <v>2.1000000000000014</v>
      </c>
      <c r="L35" s="38"/>
      <c r="M35" s="29"/>
      <c r="N35" s="30"/>
      <c r="O35" s="29"/>
      <c r="P35" s="25"/>
      <c r="Q35" s="29"/>
      <c r="R35" s="24"/>
      <c r="S35" s="3"/>
      <c r="T35" s="3"/>
    </row>
    <row r="36" spans="1:20" ht="16.5" customHeight="1">
      <c r="A36" s="39">
        <f t="shared" si="0"/>
        <v>301.4999999999997</v>
      </c>
      <c r="B36" s="41">
        <f t="shared" si="1"/>
        <v>0.6100000000000025</v>
      </c>
      <c r="C36" s="40">
        <f t="shared" si="15"/>
        <v>0.40000000000000013</v>
      </c>
      <c r="D36" s="39">
        <f t="shared" si="3"/>
        <v>301.99999999999926</v>
      </c>
      <c r="E36" s="41">
        <f t="shared" si="4"/>
        <v>1.110000000000003</v>
      </c>
      <c r="F36" s="40">
        <f t="shared" si="16"/>
        <v>4.500000000000002</v>
      </c>
      <c r="G36" s="39">
        <f t="shared" si="6"/>
        <v>302.4999999999988</v>
      </c>
      <c r="H36" s="41">
        <f t="shared" si="7"/>
        <v>1.6100000000000034</v>
      </c>
      <c r="I36" s="19"/>
      <c r="J36" s="39">
        <f t="shared" si="9"/>
        <v>302.99999999999835</v>
      </c>
      <c r="K36" s="41">
        <f t="shared" si="10"/>
        <v>2.110000000000001</v>
      </c>
      <c r="L36" s="19"/>
      <c r="M36" s="4"/>
      <c r="N36" s="3"/>
      <c r="O36" s="3"/>
      <c r="P36" s="25"/>
      <c r="Q36" s="3"/>
      <c r="R36" s="3"/>
      <c r="S36" s="3"/>
      <c r="T36" s="3"/>
    </row>
    <row r="37" spans="1:20" ht="16.5" customHeight="1">
      <c r="A37" s="31">
        <f t="shared" si="0"/>
        <v>301.5099999999997</v>
      </c>
      <c r="B37" s="32">
        <f t="shared" si="1"/>
        <v>0.6200000000000025</v>
      </c>
      <c r="C37" s="33">
        <f aca="true" t="shared" si="17" ref="C37:C46">+C36+$N$9/10</f>
        <v>0.42000000000000015</v>
      </c>
      <c r="D37" s="31">
        <f t="shared" si="3"/>
        <v>302.00999999999925</v>
      </c>
      <c r="E37" s="32">
        <f t="shared" si="4"/>
        <v>1.120000000000003</v>
      </c>
      <c r="F37" s="33">
        <f aca="true" t="shared" si="18" ref="F37:F46">+F36+$N$14/10</f>
        <v>5.000000000000002</v>
      </c>
      <c r="G37" s="31">
        <f t="shared" si="6"/>
        <v>302.5099999999988</v>
      </c>
      <c r="H37" s="32">
        <f t="shared" si="7"/>
        <v>1.6200000000000034</v>
      </c>
      <c r="I37" s="43"/>
      <c r="J37" s="31">
        <f t="shared" si="9"/>
        <v>303.00999999999834</v>
      </c>
      <c r="K37" s="32">
        <f t="shared" si="10"/>
        <v>2.120000000000001</v>
      </c>
      <c r="L37" s="43"/>
      <c r="M37" s="4"/>
      <c r="N37" s="3"/>
      <c r="O37" s="3"/>
      <c r="P37" s="25"/>
      <c r="Q37" s="3"/>
      <c r="R37" s="3"/>
      <c r="S37" s="3"/>
      <c r="T37" s="3"/>
    </row>
    <row r="38" spans="1:20" ht="16.5" customHeight="1">
      <c r="A38" s="35">
        <f t="shared" si="0"/>
        <v>301.5199999999997</v>
      </c>
      <c r="B38" s="36">
        <f t="shared" si="1"/>
        <v>0.6300000000000026</v>
      </c>
      <c r="C38" s="37">
        <f t="shared" si="17"/>
        <v>0.44000000000000017</v>
      </c>
      <c r="D38" s="35">
        <f t="shared" si="3"/>
        <v>302.01999999999924</v>
      </c>
      <c r="E38" s="36">
        <f t="shared" si="4"/>
        <v>1.130000000000003</v>
      </c>
      <c r="F38" s="37">
        <f t="shared" si="18"/>
        <v>5.500000000000002</v>
      </c>
      <c r="G38" s="35">
        <f t="shared" si="6"/>
        <v>302.5199999999988</v>
      </c>
      <c r="H38" s="36">
        <f t="shared" si="7"/>
        <v>1.6300000000000034</v>
      </c>
      <c r="I38" s="38"/>
      <c r="J38" s="35">
        <f t="shared" si="9"/>
        <v>303.01999999999833</v>
      </c>
      <c r="K38" s="36">
        <f t="shared" si="10"/>
        <v>2.130000000000001</v>
      </c>
      <c r="L38" s="38"/>
      <c r="M38" s="4"/>
      <c r="N38" s="3"/>
      <c r="O38" s="3"/>
      <c r="P38" s="25"/>
      <c r="Q38" s="3"/>
      <c r="R38" s="3"/>
      <c r="S38" s="3"/>
      <c r="T38" s="3"/>
    </row>
    <row r="39" spans="1:20" ht="16.5" customHeight="1">
      <c r="A39" s="35">
        <f t="shared" si="0"/>
        <v>301.5299999999997</v>
      </c>
      <c r="B39" s="36">
        <f t="shared" si="1"/>
        <v>0.6400000000000026</v>
      </c>
      <c r="C39" s="37">
        <f t="shared" si="17"/>
        <v>0.4600000000000002</v>
      </c>
      <c r="D39" s="35">
        <f t="shared" si="3"/>
        <v>302.02999999999923</v>
      </c>
      <c r="E39" s="36">
        <f t="shared" si="4"/>
        <v>1.140000000000003</v>
      </c>
      <c r="F39" s="37">
        <f t="shared" si="18"/>
        <v>6.000000000000002</v>
      </c>
      <c r="G39" s="35">
        <f t="shared" si="6"/>
        <v>302.5299999999988</v>
      </c>
      <c r="H39" s="36">
        <f t="shared" si="7"/>
        <v>1.6400000000000035</v>
      </c>
      <c r="I39" s="38"/>
      <c r="J39" s="35">
        <f t="shared" si="9"/>
        <v>303.0299999999983</v>
      </c>
      <c r="K39" s="36">
        <f t="shared" si="10"/>
        <v>2.1400000000000006</v>
      </c>
      <c r="L39" s="38"/>
      <c r="M39" s="4"/>
      <c r="N39" s="3"/>
      <c r="O39" s="3"/>
      <c r="P39" s="25"/>
      <c r="Q39" s="3"/>
      <c r="R39" s="3"/>
      <c r="S39" s="3"/>
      <c r="T39" s="3"/>
    </row>
    <row r="40" spans="1:20" ht="16.5" customHeight="1">
      <c r="A40" s="35">
        <f t="shared" si="0"/>
        <v>301.5399999999997</v>
      </c>
      <c r="B40" s="36">
        <f t="shared" si="1"/>
        <v>0.6500000000000026</v>
      </c>
      <c r="C40" s="37">
        <f t="shared" si="17"/>
        <v>0.4800000000000002</v>
      </c>
      <c r="D40" s="35">
        <f t="shared" si="3"/>
        <v>302.0399999999992</v>
      </c>
      <c r="E40" s="36">
        <f t="shared" si="4"/>
        <v>1.150000000000003</v>
      </c>
      <c r="F40" s="37">
        <f t="shared" si="18"/>
        <v>6.500000000000002</v>
      </c>
      <c r="G40" s="35">
        <f t="shared" si="6"/>
        <v>302.53999999999877</v>
      </c>
      <c r="H40" s="36">
        <f t="shared" si="7"/>
        <v>1.6500000000000035</v>
      </c>
      <c r="I40" s="38"/>
      <c r="J40" s="35">
        <f t="shared" si="9"/>
        <v>303.0399999999983</v>
      </c>
      <c r="K40" s="36">
        <f t="shared" si="10"/>
        <v>2.1500000000000004</v>
      </c>
      <c r="L40" s="38"/>
      <c r="M40" s="4"/>
      <c r="N40" s="3"/>
      <c r="O40" s="3"/>
      <c r="P40" s="25"/>
      <c r="Q40" s="3"/>
      <c r="R40" s="3"/>
      <c r="S40" s="3"/>
      <c r="T40" s="3"/>
    </row>
    <row r="41" spans="1:20" ht="16.5" customHeight="1">
      <c r="A41" s="35">
        <f t="shared" si="0"/>
        <v>301.54999999999967</v>
      </c>
      <c r="B41" s="36">
        <f t="shared" si="1"/>
        <v>0.6600000000000026</v>
      </c>
      <c r="C41" s="37">
        <f t="shared" si="17"/>
        <v>0.5000000000000002</v>
      </c>
      <c r="D41" s="35">
        <f t="shared" si="3"/>
        <v>302.0499999999992</v>
      </c>
      <c r="E41" s="36">
        <f t="shared" si="4"/>
        <v>1.160000000000003</v>
      </c>
      <c r="F41" s="37">
        <f t="shared" si="18"/>
        <v>7.000000000000002</v>
      </c>
      <c r="G41" s="35">
        <f t="shared" si="6"/>
        <v>302.54999999999876</v>
      </c>
      <c r="H41" s="36">
        <f t="shared" si="7"/>
        <v>1.6600000000000035</v>
      </c>
      <c r="I41" s="38"/>
      <c r="J41" s="35">
        <f t="shared" si="9"/>
        <v>303.0499999999983</v>
      </c>
      <c r="K41" s="36">
        <f t="shared" si="10"/>
        <v>2.16</v>
      </c>
      <c r="L41" s="38"/>
      <c r="M41" s="4"/>
      <c r="N41" s="3"/>
      <c r="O41" s="3"/>
      <c r="P41" s="25"/>
      <c r="Q41" s="3"/>
      <c r="R41" s="3"/>
      <c r="S41" s="3"/>
      <c r="T41" s="3"/>
    </row>
    <row r="42" spans="1:20" ht="16.5" customHeight="1">
      <c r="A42" s="35">
        <f t="shared" si="0"/>
        <v>301.55999999999966</v>
      </c>
      <c r="B42" s="36">
        <f t="shared" si="1"/>
        <v>0.6700000000000026</v>
      </c>
      <c r="C42" s="37">
        <f t="shared" si="17"/>
        <v>0.5200000000000002</v>
      </c>
      <c r="D42" s="35">
        <f t="shared" si="3"/>
        <v>302.0599999999992</v>
      </c>
      <c r="E42" s="36">
        <f t="shared" si="4"/>
        <v>1.170000000000003</v>
      </c>
      <c r="F42" s="37">
        <f t="shared" si="18"/>
        <v>7.500000000000002</v>
      </c>
      <c r="G42" s="35">
        <f t="shared" si="6"/>
        <v>302.55999999999875</v>
      </c>
      <c r="H42" s="36">
        <f t="shared" si="7"/>
        <v>1.6700000000000035</v>
      </c>
      <c r="I42" s="38"/>
      <c r="J42" s="35">
        <f t="shared" si="9"/>
        <v>303.0599999999983</v>
      </c>
      <c r="K42" s="36">
        <f t="shared" si="10"/>
        <v>2.17</v>
      </c>
      <c r="L42" s="38"/>
      <c r="M42" s="4"/>
      <c r="N42" s="3"/>
      <c r="O42" s="3"/>
      <c r="P42" s="25"/>
      <c r="Q42" s="3"/>
      <c r="R42" s="3"/>
      <c r="S42" s="3"/>
      <c r="T42" s="3"/>
    </row>
    <row r="43" spans="1:20" ht="16.5" customHeight="1">
      <c r="A43" s="35">
        <f t="shared" si="0"/>
        <v>301.56999999999965</v>
      </c>
      <c r="B43" s="36">
        <f t="shared" si="1"/>
        <v>0.6800000000000026</v>
      </c>
      <c r="C43" s="37">
        <f t="shared" si="17"/>
        <v>0.5400000000000003</v>
      </c>
      <c r="D43" s="35">
        <f t="shared" si="3"/>
        <v>302.0699999999992</v>
      </c>
      <c r="E43" s="36">
        <f t="shared" si="4"/>
        <v>1.180000000000003</v>
      </c>
      <c r="F43" s="37">
        <f t="shared" si="18"/>
        <v>8.000000000000002</v>
      </c>
      <c r="G43" s="35">
        <f t="shared" si="6"/>
        <v>302.56999999999874</v>
      </c>
      <c r="H43" s="36">
        <f t="shared" si="7"/>
        <v>1.6800000000000035</v>
      </c>
      <c r="I43" s="38"/>
      <c r="J43" s="35">
        <f t="shared" si="9"/>
        <v>303.0699999999983</v>
      </c>
      <c r="K43" s="36">
        <f t="shared" si="10"/>
        <v>2.1799999999999997</v>
      </c>
      <c r="L43" s="38"/>
      <c r="M43" s="4"/>
      <c r="N43" s="3"/>
      <c r="O43" s="3"/>
      <c r="P43" s="25"/>
      <c r="Q43" s="3"/>
      <c r="R43" s="3"/>
      <c r="S43" s="3"/>
      <c r="T43" s="3"/>
    </row>
    <row r="44" spans="1:20" ht="16.5" customHeight="1">
      <c r="A44" s="35">
        <f t="shared" si="0"/>
        <v>301.57999999999964</v>
      </c>
      <c r="B44" s="36">
        <f t="shared" si="1"/>
        <v>0.6900000000000026</v>
      </c>
      <c r="C44" s="37">
        <f t="shared" si="17"/>
        <v>0.5600000000000003</v>
      </c>
      <c r="D44" s="35">
        <f t="shared" si="3"/>
        <v>302.0799999999992</v>
      </c>
      <c r="E44" s="36">
        <f t="shared" si="4"/>
        <v>1.190000000000003</v>
      </c>
      <c r="F44" s="37">
        <f t="shared" si="18"/>
        <v>8.500000000000002</v>
      </c>
      <c r="G44" s="35">
        <f t="shared" si="6"/>
        <v>302.57999999999873</v>
      </c>
      <c r="H44" s="36">
        <f t="shared" si="7"/>
        <v>1.6900000000000035</v>
      </c>
      <c r="I44" s="38"/>
      <c r="J44" s="35">
        <f t="shared" si="9"/>
        <v>303.0799999999983</v>
      </c>
      <c r="K44" s="36">
        <f t="shared" si="10"/>
        <v>2.1899999999999995</v>
      </c>
      <c r="L44" s="38"/>
      <c r="M44" s="4"/>
      <c r="N44" s="3"/>
      <c r="O44" s="3"/>
      <c r="P44" s="25"/>
      <c r="Q44" s="3"/>
      <c r="R44" s="3"/>
      <c r="S44" s="3"/>
      <c r="T44" s="3"/>
    </row>
    <row r="45" spans="1:20" ht="16.5" customHeight="1">
      <c r="A45" s="35">
        <f t="shared" si="0"/>
        <v>301.58999999999963</v>
      </c>
      <c r="B45" s="36">
        <f t="shared" si="1"/>
        <v>0.7000000000000026</v>
      </c>
      <c r="C45" s="37">
        <f t="shared" si="17"/>
        <v>0.5800000000000003</v>
      </c>
      <c r="D45" s="35">
        <f t="shared" si="3"/>
        <v>302.0899999999992</v>
      </c>
      <c r="E45" s="36">
        <f t="shared" si="4"/>
        <v>1.200000000000003</v>
      </c>
      <c r="F45" s="37">
        <f t="shared" si="18"/>
        <v>9.000000000000002</v>
      </c>
      <c r="G45" s="35">
        <f t="shared" si="6"/>
        <v>302.5899999999987</v>
      </c>
      <c r="H45" s="36">
        <f t="shared" si="7"/>
        <v>1.7000000000000035</v>
      </c>
      <c r="I45" s="38"/>
      <c r="J45" s="35">
        <f t="shared" si="9"/>
        <v>303.08999999999827</v>
      </c>
      <c r="K45" s="36">
        <f t="shared" si="10"/>
        <v>2.1999999999999993</v>
      </c>
      <c r="L45" s="38"/>
      <c r="M45" s="4"/>
      <c r="N45" s="3"/>
      <c r="O45" s="3"/>
      <c r="P45" s="25"/>
      <c r="Q45" s="3"/>
      <c r="R45" s="3"/>
      <c r="S45" s="3"/>
      <c r="T45" s="3"/>
    </row>
    <row r="46" spans="1:20" ht="16.5" customHeight="1">
      <c r="A46" s="44">
        <f t="shared" si="0"/>
        <v>301.5999999999996</v>
      </c>
      <c r="B46" s="7">
        <f t="shared" si="1"/>
        <v>0.7100000000000026</v>
      </c>
      <c r="C46" s="45">
        <f t="shared" si="17"/>
        <v>0.6000000000000003</v>
      </c>
      <c r="D46" s="44">
        <f t="shared" si="3"/>
        <v>302.09999999999917</v>
      </c>
      <c r="E46" s="7">
        <f t="shared" si="4"/>
        <v>1.210000000000003</v>
      </c>
      <c r="F46" s="45">
        <f t="shared" si="18"/>
        <v>9.500000000000002</v>
      </c>
      <c r="G46" s="44">
        <f t="shared" si="6"/>
        <v>302.5999999999987</v>
      </c>
      <c r="H46" s="7">
        <f t="shared" si="7"/>
        <v>1.7100000000000035</v>
      </c>
      <c r="I46" s="19"/>
      <c r="J46" s="44">
        <f t="shared" si="9"/>
        <v>303.09999999999826</v>
      </c>
      <c r="K46" s="7">
        <f t="shared" si="10"/>
        <v>2.209999999999999</v>
      </c>
      <c r="L46" s="19"/>
      <c r="M46" s="4"/>
      <c r="N46" s="3"/>
      <c r="O46" s="3"/>
      <c r="P46" s="25"/>
      <c r="Q46" s="3"/>
      <c r="R46" s="3"/>
      <c r="S46" s="3"/>
      <c r="T46" s="3"/>
    </row>
    <row r="47" spans="1:20" ht="16.5" customHeight="1">
      <c r="A47" s="46">
        <f t="shared" si="0"/>
        <v>301.6099999999996</v>
      </c>
      <c r="B47" s="47">
        <f t="shared" si="1"/>
        <v>0.7200000000000026</v>
      </c>
      <c r="C47" s="48">
        <f aca="true" t="shared" si="19" ref="C47:C55">+C46+$N$10/10</f>
        <v>0.6200000000000003</v>
      </c>
      <c r="D47" s="46">
        <f t="shared" si="3"/>
        <v>302.10999999999916</v>
      </c>
      <c r="E47" s="47">
        <f t="shared" si="4"/>
        <v>1.220000000000003</v>
      </c>
      <c r="F47" s="48">
        <f aca="true" t="shared" si="20" ref="F47:F55">+F46+$N$15/10</f>
        <v>10.150000000000002</v>
      </c>
      <c r="G47" s="46">
        <f t="shared" si="6"/>
        <v>302.6099999999987</v>
      </c>
      <c r="H47" s="47">
        <f t="shared" si="7"/>
        <v>1.7200000000000035</v>
      </c>
      <c r="I47" s="43"/>
      <c r="J47" s="46">
        <f t="shared" si="9"/>
        <v>303.10999999999825</v>
      </c>
      <c r="K47" s="47">
        <f t="shared" si="10"/>
        <v>2.219999999999999</v>
      </c>
      <c r="L47" s="43"/>
      <c r="M47" s="4"/>
      <c r="N47" s="3"/>
      <c r="O47" s="3"/>
      <c r="P47" s="25"/>
      <c r="Q47" s="3"/>
      <c r="R47" s="3"/>
      <c r="S47" s="3"/>
      <c r="T47" s="3"/>
    </row>
    <row r="48" spans="1:20" ht="16.5" customHeight="1">
      <c r="A48" s="35">
        <f t="shared" si="0"/>
        <v>301.6199999999996</v>
      </c>
      <c r="B48" s="36">
        <f t="shared" si="1"/>
        <v>0.7300000000000026</v>
      </c>
      <c r="C48" s="37">
        <f t="shared" si="19"/>
        <v>0.6400000000000003</v>
      </c>
      <c r="D48" s="35">
        <f t="shared" si="3"/>
        <v>302.11999999999915</v>
      </c>
      <c r="E48" s="36">
        <f t="shared" si="4"/>
        <v>1.230000000000003</v>
      </c>
      <c r="F48" s="37">
        <f t="shared" si="20"/>
        <v>10.800000000000002</v>
      </c>
      <c r="G48" s="35">
        <f t="shared" si="6"/>
        <v>302.6199999999987</v>
      </c>
      <c r="H48" s="36">
        <f t="shared" si="7"/>
        <v>1.7300000000000035</v>
      </c>
      <c r="I48" s="38"/>
      <c r="J48" s="35">
        <f t="shared" si="9"/>
        <v>303.11999999999824</v>
      </c>
      <c r="K48" s="36">
        <f t="shared" si="10"/>
        <v>2.2299999999999986</v>
      </c>
      <c r="L48" s="38"/>
      <c r="M48" s="4"/>
      <c r="N48" s="3"/>
      <c r="O48" s="3"/>
      <c r="P48" s="24"/>
      <c r="Q48" s="3"/>
      <c r="R48" s="3"/>
      <c r="S48" s="3"/>
      <c r="T48" s="3"/>
    </row>
    <row r="49" spans="1:20" ht="16.5" customHeight="1">
      <c r="A49" s="35">
        <f t="shared" si="0"/>
        <v>301.6299999999996</v>
      </c>
      <c r="B49" s="36">
        <f t="shared" si="1"/>
        <v>0.7400000000000027</v>
      </c>
      <c r="C49" s="37">
        <f t="shared" si="19"/>
        <v>0.6600000000000004</v>
      </c>
      <c r="D49" s="35">
        <f t="shared" si="3"/>
        <v>302.12999999999914</v>
      </c>
      <c r="E49" s="36">
        <f t="shared" si="4"/>
        <v>1.240000000000003</v>
      </c>
      <c r="F49" s="37">
        <f t="shared" si="20"/>
        <v>11.450000000000003</v>
      </c>
      <c r="G49" s="35">
        <f t="shared" si="6"/>
        <v>302.6299999999987</v>
      </c>
      <c r="H49" s="36">
        <f t="shared" si="7"/>
        <v>1.7400000000000035</v>
      </c>
      <c r="I49" s="38"/>
      <c r="J49" s="35">
        <f t="shared" si="9"/>
        <v>303.12999999999823</v>
      </c>
      <c r="K49" s="36">
        <f t="shared" si="10"/>
        <v>2.2399999999999984</v>
      </c>
      <c r="L49" s="38"/>
      <c r="M49" s="4"/>
      <c r="N49" s="3"/>
      <c r="O49" s="3"/>
      <c r="P49" s="24"/>
      <c r="Q49" s="3"/>
      <c r="R49" s="3"/>
      <c r="S49" s="3"/>
      <c r="T49" s="3"/>
    </row>
    <row r="50" spans="1:20" ht="16.5" customHeight="1">
      <c r="A50" s="35">
        <f t="shared" si="0"/>
        <v>301.6399999999996</v>
      </c>
      <c r="B50" s="36">
        <f t="shared" si="1"/>
        <v>0.7500000000000027</v>
      </c>
      <c r="C50" s="37">
        <f t="shared" si="19"/>
        <v>0.6800000000000004</v>
      </c>
      <c r="D50" s="35">
        <f t="shared" si="3"/>
        <v>302.13999999999913</v>
      </c>
      <c r="E50" s="36">
        <f t="shared" si="4"/>
        <v>1.250000000000003</v>
      </c>
      <c r="F50" s="37">
        <f t="shared" si="20"/>
        <v>12.100000000000003</v>
      </c>
      <c r="G50" s="35">
        <f t="shared" si="6"/>
        <v>302.6399999999987</v>
      </c>
      <c r="H50" s="36">
        <f t="shared" si="7"/>
        <v>1.7500000000000036</v>
      </c>
      <c r="I50" s="38"/>
      <c r="J50" s="35">
        <f t="shared" si="9"/>
        <v>303.1399999999982</v>
      </c>
      <c r="K50" s="36">
        <f t="shared" si="10"/>
        <v>2.2499999999999982</v>
      </c>
      <c r="L50" s="38"/>
      <c r="M50" s="4"/>
      <c r="N50" s="3"/>
      <c r="O50" s="3"/>
      <c r="P50" s="24"/>
      <c r="Q50" s="3"/>
      <c r="R50" s="3"/>
      <c r="S50" s="3"/>
      <c r="T50" s="3"/>
    </row>
    <row r="51" spans="1:20" ht="16.5" customHeight="1">
      <c r="A51" s="35">
        <f t="shared" si="0"/>
        <v>301.6499999999996</v>
      </c>
      <c r="B51" s="36">
        <f t="shared" si="1"/>
        <v>0.7600000000000027</v>
      </c>
      <c r="C51" s="37">
        <f t="shared" si="19"/>
        <v>0.7000000000000004</v>
      </c>
      <c r="D51" s="35">
        <f t="shared" si="3"/>
        <v>302.1499999999991</v>
      </c>
      <c r="E51" s="36">
        <f t="shared" si="4"/>
        <v>1.2600000000000031</v>
      </c>
      <c r="F51" s="37">
        <f t="shared" si="20"/>
        <v>12.750000000000004</v>
      </c>
      <c r="G51" s="35">
        <f t="shared" si="6"/>
        <v>302.64999999999867</v>
      </c>
      <c r="H51" s="36">
        <f t="shared" si="7"/>
        <v>1.7600000000000036</v>
      </c>
      <c r="I51" s="38"/>
      <c r="J51" s="35">
        <f t="shared" si="9"/>
        <v>303.1499999999982</v>
      </c>
      <c r="K51" s="36">
        <f t="shared" si="10"/>
        <v>2.259999999999998</v>
      </c>
      <c r="L51" s="38"/>
      <c r="M51" s="4"/>
      <c r="N51" s="3"/>
      <c r="O51" s="3"/>
      <c r="P51" s="24"/>
      <c r="Q51" s="3"/>
      <c r="R51" s="3"/>
      <c r="S51" s="3"/>
      <c r="T51" s="3"/>
    </row>
    <row r="52" spans="1:20" ht="16.5" customHeight="1">
      <c r="A52" s="35">
        <f t="shared" si="0"/>
        <v>301.65999999999957</v>
      </c>
      <c r="B52" s="36">
        <f t="shared" si="1"/>
        <v>0.7700000000000027</v>
      </c>
      <c r="C52" s="37">
        <f t="shared" si="19"/>
        <v>0.7200000000000004</v>
      </c>
      <c r="D52" s="35">
        <f t="shared" si="3"/>
        <v>302.1599999999991</v>
      </c>
      <c r="E52" s="36">
        <f t="shared" si="4"/>
        <v>1.2700000000000031</v>
      </c>
      <c r="F52" s="37">
        <f t="shared" si="20"/>
        <v>13.400000000000004</v>
      </c>
      <c r="G52" s="35">
        <f t="shared" si="6"/>
        <v>302.65999999999866</v>
      </c>
      <c r="H52" s="36">
        <f t="shared" si="7"/>
        <v>1.7700000000000036</v>
      </c>
      <c r="I52" s="38"/>
      <c r="J52" s="35">
        <f t="shared" si="9"/>
        <v>303.1599999999982</v>
      </c>
      <c r="K52" s="36">
        <f t="shared" si="10"/>
        <v>2.269999999999998</v>
      </c>
      <c r="L52" s="38"/>
      <c r="M52" s="4"/>
      <c r="N52" s="3"/>
      <c r="O52" s="3"/>
      <c r="P52" s="24"/>
      <c r="Q52" s="3"/>
      <c r="R52" s="3"/>
      <c r="S52" s="3"/>
      <c r="T52" s="3"/>
    </row>
    <row r="53" spans="1:20" ht="16.5" customHeight="1">
      <c r="A53" s="35">
        <f t="shared" si="0"/>
        <v>301.66999999999956</v>
      </c>
      <c r="B53" s="36">
        <f t="shared" si="1"/>
        <v>0.7800000000000027</v>
      </c>
      <c r="C53" s="37">
        <f t="shared" si="19"/>
        <v>0.7400000000000004</v>
      </c>
      <c r="D53" s="35">
        <f t="shared" si="3"/>
        <v>302.1699999999991</v>
      </c>
      <c r="E53" s="36">
        <f t="shared" si="4"/>
        <v>1.2800000000000031</v>
      </c>
      <c r="F53" s="37">
        <f t="shared" si="20"/>
        <v>14.050000000000004</v>
      </c>
      <c r="G53" s="35">
        <f t="shared" si="6"/>
        <v>302.66999999999865</v>
      </c>
      <c r="H53" s="36">
        <f t="shared" si="7"/>
        <v>1.7800000000000036</v>
      </c>
      <c r="I53" s="38"/>
      <c r="J53" s="35">
        <f t="shared" si="9"/>
        <v>303.1699999999982</v>
      </c>
      <c r="K53" s="36">
        <f t="shared" si="10"/>
        <v>2.2799999999999976</v>
      </c>
      <c r="L53" s="38"/>
      <c r="M53" s="4"/>
      <c r="N53" s="3"/>
      <c r="O53" s="3"/>
      <c r="P53" s="24"/>
      <c r="Q53" s="3"/>
      <c r="R53" s="3"/>
      <c r="S53" s="3"/>
      <c r="T53" s="3"/>
    </row>
    <row r="54" spans="1:20" ht="16.5" customHeight="1">
      <c r="A54" s="35">
        <f t="shared" si="0"/>
        <v>301.67999999999955</v>
      </c>
      <c r="B54" s="36">
        <f t="shared" si="1"/>
        <v>0.7900000000000027</v>
      </c>
      <c r="C54" s="37">
        <f t="shared" si="19"/>
        <v>0.7600000000000005</v>
      </c>
      <c r="D54" s="35">
        <f t="shared" si="3"/>
        <v>302.1799999999991</v>
      </c>
      <c r="E54" s="36">
        <f t="shared" si="4"/>
        <v>1.2900000000000031</v>
      </c>
      <c r="F54" s="37">
        <f t="shared" si="20"/>
        <v>14.700000000000005</v>
      </c>
      <c r="G54" s="35">
        <f t="shared" si="6"/>
        <v>302.67999999999864</v>
      </c>
      <c r="H54" s="36">
        <f t="shared" si="7"/>
        <v>1.7900000000000036</v>
      </c>
      <c r="I54" s="38"/>
      <c r="J54" s="35">
        <f t="shared" si="9"/>
        <v>303.1799999999982</v>
      </c>
      <c r="K54" s="36">
        <f t="shared" si="10"/>
        <v>2.2899999999999974</v>
      </c>
      <c r="L54" s="38"/>
      <c r="M54" s="4"/>
      <c r="N54" s="3"/>
      <c r="O54" s="3"/>
      <c r="P54" s="24"/>
      <c r="Q54" s="3"/>
      <c r="R54" s="3"/>
      <c r="S54" s="3"/>
      <c r="T54" s="3"/>
    </row>
    <row r="55" spans="1:20" ht="16.5" customHeight="1">
      <c r="A55" s="44">
        <f t="shared" si="0"/>
        <v>301.68999999999954</v>
      </c>
      <c r="B55" s="7">
        <f t="shared" si="1"/>
        <v>0.8000000000000027</v>
      </c>
      <c r="C55" s="45">
        <f t="shared" si="19"/>
        <v>0.7800000000000005</v>
      </c>
      <c r="D55" s="44">
        <f t="shared" si="3"/>
        <v>302.1899999999991</v>
      </c>
      <c r="E55" s="7">
        <f t="shared" si="4"/>
        <v>1.3000000000000032</v>
      </c>
      <c r="F55" s="45">
        <f t="shared" si="20"/>
        <v>15.350000000000005</v>
      </c>
      <c r="G55" s="44">
        <f t="shared" si="6"/>
        <v>302.68999999999863</v>
      </c>
      <c r="H55" s="7">
        <f t="shared" si="7"/>
        <v>1.8000000000000036</v>
      </c>
      <c r="I55" s="19"/>
      <c r="J55" s="44">
        <f t="shared" si="9"/>
        <v>303.1899999999982</v>
      </c>
      <c r="K55" s="7">
        <f t="shared" si="10"/>
        <v>2.299999999999997</v>
      </c>
      <c r="L55" s="19"/>
      <c r="M55" s="4"/>
      <c r="N55" s="3"/>
      <c r="O55" s="3"/>
      <c r="P55" s="24"/>
      <c r="Q55" s="3"/>
      <c r="R55" s="3"/>
      <c r="S55" s="3"/>
      <c r="T55" s="3"/>
    </row>
    <row r="56" spans="1:14" ht="22.5" customHeight="1">
      <c r="A56" s="21"/>
      <c r="B56" s="21"/>
      <c r="C56" s="21"/>
      <c r="D56" s="21"/>
      <c r="E56" s="15"/>
      <c r="F56" s="21"/>
      <c r="G56" s="21"/>
      <c r="H56" s="21"/>
      <c r="I56" s="22"/>
      <c r="J56" s="22"/>
      <c r="K56" s="22"/>
      <c r="L56" s="22"/>
      <c r="M56" s="9"/>
      <c r="N56" s="8"/>
    </row>
    <row r="57" spans="1:14" ht="22.5" customHeight="1">
      <c r="A57" s="15"/>
      <c r="B57" s="15"/>
      <c r="C57" s="15"/>
      <c r="D57" s="15"/>
      <c r="E57" s="15"/>
      <c r="F57" s="15"/>
      <c r="G57" s="15"/>
      <c r="H57" s="15"/>
      <c r="I57" s="16"/>
      <c r="J57" s="16"/>
      <c r="K57" s="16"/>
      <c r="L57" s="16"/>
      <c r="M57" s="9"/>
      <c r="N57" s="8"/>
    </row>
    <row r="58" spans="1:14" ht="22.5" customHeight="1">
      <c r="A58" s="10"/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6"/>
      <c r="M58" s="9"/>
      <c r="N58" s="8"/>
    </row>
    <row r="59" spans="1:14" ht="22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9"/>
      <c r="N59" s="8"/>
    </row>
    <row r="60" spans="1:14" ht="22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9"/>
      <c r="N60" s="8"/>
    </row>
    <row r="61" spans="1:14" ht="16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9"/>
      <c r="N61" s="8"/>
    </row>
    <row r="62" spans="1:14" ht="16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8"/>
    </row>
    <row r="63" spans="1:14" ht="16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9"/>
      <c r="N63" s="8"/>
    </row>
    <row r="64" spans="1:14" ht="16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9"/>
      <c r="N64" s="8"/>
    </row>
    <row r="65" spans="1:14" ht="16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9"/>
      <c r="N65" s="8"/>
    </row>
    <row r="66" spans="1:14" ht="16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9"/>
      <c r="N66" s="8"/>
    </row>
    <row r="67" spans="1:14" ht="16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9"/>
      <c r="N67" s="8"/>
    </row>
    <row r="68" spans="1:14" ht="16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9"/>
      <c r="N68" s="8"/>
    </row>
    <row r="69" spans="1:14" ht="16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9"/>
      <c r="N69" s="8"/>
    </row>
    <row r="70" spans="1:14" ht="16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9"/>
      <c r="N70" s="8"/>
    </row>
    <row r="71" spans="1:14" ht="16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9"/>
      <c r="N71" s="11"/>
    </row>
    <row r="72" spans="1:14" ht="16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9"/>
      <c r="N72" s="11"/>
    </row>
    <row r="73" spans="1:14" ht="16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9"/>
      <c r="N73" s="11"/>
    </row>
    <row r="74" spans="1:14" ht="16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11"/>
    </row>
    <row r="75" spans="1:14" ht="16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9"/>
      <c r="N75" s="11"/>
    </row>
    <row r="76" spans="1:14" ht="16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9"/>
      <c r="N76" s="11"/>
    </row>
    <row r="77" spans="1:14" ht="16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9"/>
      <c r="N77" s="11"/>
    </row>
    <row r="78" spans="1:14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9"/>
      <c r="N78" s="11"/>
    </row>
    <row r="79" spans="1:14" ht="16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9"/>
      <c r="N79" s="11"/>
    </row>
    <row r="80" spans="1:14" ht="16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9"/>
      <c r="N80" s="11"/>
    </row>
    <row r="81" spans="1:14" ht="16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9"/>
      <c r="N81" s="11"/>
    </row>
    <row r="82" spans="1:14" ht="16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9"/>
      <c r="N82" s="11"/>
    </row>
    <row r="83" spans="1:14" ht="16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9"/>
      <c r="N83" s="11"/>
    </row>
    <row r="84" spans="1:14" ht="16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9"/>
      <c r="N84" s="11"/>
    </row>
    <row r="85" spans="1:14" ht="16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9"/>
      <c r="N85" s="11"/>
    </row>
    <row r="86" spans="1:14" ht="16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9"/>
      <c r="N86" s="11"/>
    </row>
    <row r="87" spans="1:14" ht="16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9"/>
      <c r="N87" s="11"/>
    </row>
    <row r="88" spans="1:14" ht="16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9"/>
      <c r="N88" s="11"/>
    </row>
    <row r="89" spans="1:14" ht="16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9"/>
      <c r="N89" s="11"/>
    </row>
    <row r="90" spans="1:14" ht="16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9"/>
      <c r="N90" s="11"/>
    </row>
    <row r="91" spans="1:14" ht="16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9"/>
      <c r="N91" s="11"/>
    </row>
    <row r="92" spans="1:14" ht="16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9"/>
      <c r="N92" s="11"/>
    </row>
    <row r="93" spans="1:14" ht="16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9"/>
      <c r="N93" s="11"/>
    </row>
    <row r="94" spans="1:14" ht="16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9"/>
      <c r="N94" s="11"/>
    </row>
    <row r="95" spans="1:14" ht="16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9"/>
      <c r="N95" s="11"/>
    </row>
    <row r="96" spans="1:14" ht="16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9"/>
      <c r="N96" s="11"/>
    </row>
    <row r="97" spans="1:14" ht="16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9"/>
      <c r="N97" s="11"/>
    </row>
    <row r="98" spans="1:14" ht="16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9"/>
      <c r="N98" s="11"/>
    </row>
    <row r="99" spans="1:14" ht="16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9"/>
      <c r="N99" s="11"/>
    </row>
    <row r="100" spans="1:14" ht="16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9"/>
      <c r="N100" s="11"/>
    </row>
    <row r="101" spans="1:14" ht="16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9"/>
      <c r="N101" s="11"/>
    </row>
    <row r="102" spans="1:14" ht="16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9"/>
      <c r="N102" s="11"/>
    </row>
    <row r="103" spans="1:14" ht="16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9"/>
      <c r="N103" s="11"/>
    </row>
    <row r="104" spans="1:14" ht="16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9"/>
      <c r="N104" s="11"/>
    </row>
    <row r="105" spans="1:14" ht="16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9"/>
      <c r="N105" s="11"/>
    </row>
    <row r="106" spans="1:14" ht="16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9"/>
      <c r="N106" s="11"/>
    </row>
    <row r="107" spans="1:14" ht="16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9"/>
      <c r="N107" s="11"/>
    </row>
    <row r="108" spans="1:14" ht="16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9"/>
      <c r="N108" s="11"/>
    </row>
    <row r="109" spans="1:14" ht="16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9"/>
      <c r="N109" s="11"/>
    </row>
    <row r="110" spans="1:14" ht="16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9"/>
      <c r="N110" s="11"/>
    </row>
    <row r="111" spans="1:14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9"/>
      <c r="N111" s="11"/>
    </row>
    <row r="112" spans="1:14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9"/>
      <c r="N112" s="8"/>
    </row>
    <row r="113" spans="1:14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9"/>
      <c r="N113" s="8"/>
    </row>
    <row r="114" spans="1: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9"/>
      <c r="N114" s="8"/>
    </row>
    <row r="115" spans="1:14" ht="21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9"/>
      <c r="N115" s="8"/>
    </row>
    <row r="116" spans="1:14" ht="21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9"/>
      <c r="N116" s="8"/>
    </row>
    <row r="117" spans="1:14" ht="24.75" customHeight="1">
      <c r="A117" s="15"/>
      <c r="B117" s="15"/>
      <c r="C117" s="15"/>
      <c r="D117" s="15"/>
      <c r="E117" s="15"/>
      <c r="F117" s="15"/>
      <c r="G117" s="15"/>
      <c r="H117" s="15"/>
      <c r="I117" s="16"/>
      <c r="J117" s="16"/>
      <c r="K117" s="16"/>
      <c r="L117" s="16"/>
      <c r="M117" s="9"/>
      <c r="N117" s="8"/>
    </row>
    <row r="118" spans="1:14" ht="24.75" customHeight="1">
      <c r="A118" s="15"/>
      <c r="B118" s="15"/>
      <c r="C118" s="15"/>
      <c r="D118" s="15"/>
      <c r="E118" s="15"/>
      <c r="F118" s="15"/>
      <c r="G118" s="15"/>
      <c r="H118" s="15"/>
      <c r="I118" s="16"/>
      <c r="J118" s="16"/>
      <c r="K118" s="16"/>
      <c r="L118" s="16"/>
      <c r="M118" s="9"/>
      <c r="N118" s="8"/>
    </row>
    <row r="119" spans="1:14" ht="24.75" customHeight="1">
      <c r="A119" s="17"/>
      <c r="B119" s="15"/>
      <c r="C119" s="15"/>
      <c r="D119" s="15"/>
      <c r="E119" s="15"/>
      <c r="F119" s="15"/>
      <c r="G119" s="15"/>
      <c r="H119" s="15"/>
      <c r="I119" s="16"/>
      <c r="J119" s="16"/>
      <c r="K119" s="16"/>
      <c r="L119" s="16"/>
      <c r="M119" s="9"/>
      <c r="N119" s="8"/>
    </row>
    <row r="120" spans="1:14" ht="24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9"/>
      <c r="N120" s="8"/>
    </row>
    <row r="121" spans="1:14" ht="24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9"/>
      <c r="N121" s="8"/>
    </row>
    <row r="122" spans="1:14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9"/>
      <c r="N122" s="8"/>
    </row>
    <row r="123" spans="1:14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9"/>
      <c r="N123" s="8"/>
    </row>
    <row r="124" spans="1:1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9"/>
      <c r="N124" s="8"/>
    </row>
    <row r="125" spans="1:14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9"/>
      <c r="N125" s="8"/>
    </row>
    <row r="126" spans="1:14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9"/>
      <c r="N126" s="11"/>
    </row>
    <row r="127" spans="1:14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9"/>
      <c r="N127" s="11"/>
    </row>
    <row r="128" spans="1:14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9"/>
      <c r="N128" s="11"/>
    </row>
    <row r="129" spans="1:14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9"/>
      <c r="N129" s="11"/>
    </row>
    <row r="130" spans="1:14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9"/>
      <c r="N130" s="11"/>
    </row>
    <row r="131" spans="1:14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9"/>
      <c r="N131" s="11"/>
    </row>
    <row r="132" spans="1:14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9"/>
      <c r="N132" s="11"/>
    </row>
    <row r="133" spans="1:14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9"/>
      <c r="N133" s="11"/>
    </row>
    <row r="134" spans="1:1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9"/>
      <c r="N134" s="11"/>
    </row>
    <row r="135" spans="1:14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9"/>
      <c r="N135" s="11"/>
    </row>
    <row r="136" spans="1:14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9"/>
      <c r="N136" s="11"/>
    </row>
    <row r="137" spans="1:14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9"/>
      <c r="N137" s="11"/>
    </row>
    <row r="138" spans="1:14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3"/>
      <c r="N138" s="11"/>
    </row>
    <row r="139" spans="1:14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3"/>
      <c r="N139" s="11"/>
    </row>
    <row r="140" spans="1:14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3"/>
      <c r="N140" s="11"/>
    </row>
    <row r="141" spans="1:14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3"/>
      <c r="N141" s="11"/>
    </row>
    <row r="142" spans="1:14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3"/>
      <c r="N142" s="11"/>
    </row>
    <row r="143" spans="1:14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3"/>
      <c r="N143" s="11"/>
    </row>
    <row r="144" spans="1:1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3"/>
      <c r="N144" s="11"/>
    </row>
    <row r="145" spans="1:14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3"/>
      <c r="N145" s="11"/>
    </row>
    <row r="146" spans="1:14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3"/>
      <c r="N146" s="11"/>
    </row>
    <row r="147" spans="1:14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3"/>
      <c r="N147" s="11"/>
    </row>
    <row r="148" spans="1:14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3"/>
      <c r="N148" s="11"/>
    </row>
    <row r="149" spans="1:14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3"/>
      <c r="N149" s="11"/>
    </row>
    <row r="150" spans="1:14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3"/>
      <c r="N150" s="11"/>
    </row>
    <row r="151" spans="1:14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3"/>
      <c r="N151" s="11"/>
    </row>
    <row r="152" spans="1:14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3"/>
      <c r="N152" s="11"/>
    </row>
    <row r="153" spans="1:14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3"/>
      <c r="N153" s="11"/>
    </row>
    <row r="154" spans="1:1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3"/>
      <c r="N154" s="11"/>
    </row>
    <row r="155" spans="1:14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3"/>
      <c r="N155" s="11"/>
    </row>
    <row r="156" spans="1:14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3"/>
      <c r="N156" s="11"/>
    </row>
    <row r="157" spans="1:14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3"/>
      <c r="N157" s="11"/>
    </row>
    <row r="158" spans="1:14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3"/>
      <c r="N158" s="11"/>
    </row>
    <row r="159" spans="1:14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3"/>
      <c r="N159" s="11"/>
    </row>
    <row r="160" spans="1:14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3"/>
      <c r="N160" s="11"/>
    </row>
    <row r="161" spans="1:14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3"/>
      <c r="N161" s="11"/>
    </row>
    <row r="162" spans="1:14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3"/>
      <c r="N162" s="11"/>
    </row>
    <row r="163" spans="1:14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3"/>
      <c r="N163" s="11"/>
    </row>
    <row r="164" spans="1:1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3"/>
      <c r="N164" s="11"/>
    </row>
    <row r="165" spans="1:14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1"/>
      <c r="N165" s="11"/>
    </row>
    <row r="166" spans="1:14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1"/>
      <c r="N166" s="11"/>
    </row>
    <row r="167" spans="1:14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1"/>
      <c r="N167" s="11"/>
    </row>
    <row r="168" spans="1:14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1"/>
      <c r="N168" s="11"/>
    </row>
    <row r="169" spans="1:14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1"/>
      <c r="N169" s="11"/>
    </row>
    <row r="170" spans="1:14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1"/>
      <c r="N170" s="11"/>
    </row>
    <row r="171" spans="1:14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1"/>
      <c r="N171" s="11"/>
    </row>
    <row r="172" spans="1:14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8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8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8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8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8.75">
      <c r="A178" s="11"/>
      <c r="B178" s="11"/>
      <c r="C178" s="11"/>
      <c r="D178" s="14"/>
      <c r="E178" s="14"/>
      <c r="F178" s="14"/>
      <c r="G178" s="14"/>
      <c r="H178" s="11"/>
      <c r="I178" s="11"/>
      <c r="J178" s="11"/>
      <c r="K178" s="11"/>
      <c r="L178" s="11"/>
      <c r="M178" s="11"/>
      <c r="N178" s="11"/>
    </row>
    <row r="179" spans="1:14" ht="18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8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2" ht="18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</sheetData>
  <sheetProtection/>
  <mergeCells count="2">
    <mergeCell ref="M2:N2"/>
    <mergeCell ref="A3:L3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81"/>
  <sheetViews>
    <sheetView tabSelected="1" zoomScalePageLayoutView="0" workbookViewId="0" topLeftCell="A1">
      <selection activeCell="P64" sqref="P64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53" customWidth="1"/>
    <col min="15" max="15" width="6.77734375" style="0" customWidth="1"/>
  </cols>
  <sheetData>
    <row r="1" spans="1:20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6</v>
      </c>
      <c r="N1" s="23">
        <v>300.89</v>
      </c>
      <c r="O1" s="3"/>
      <c r="P1" s="3"/>
      <c r="Q1" s="3"/>
      <c r="R1" s="3"/>
      <c r="S1" s="3"/>
      <c r="T1" s="3"/>
    </row>
    <row r="2" spans="1:20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9"/>
      <c r="N2" s="50"/>
      <c r="O2" s="3"/>
      <c r="P2" s="3"/>
      <c r="Q2" s="3"/>
      <c r="R2" s="3"/>
      <c r="S2" s="3"/>
      <c r="T2" s="3"/>
    </row>
    <row r="3" spans="1:20" ht="21" customHeight="1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"/>
      <c r="N3" s="3"/>
      <c r="O3" s="6">
        <f>A6-N1</f>
        <v>0.3100000000000023</v>
      </c>
      <c r="P3" s="3"/>
      <c r="Q3" s="3"/>
      <c r="R3" s="3"/>
      <c r="S3" s="3"/>
      <c r="T3" s="3"/>
    </row>
    <row r="4" spans="1:20" ht="21.75" customHeight="1">
      <c r="A4" s="26" t="s">
        <v>0</v>
      </c>
      <c r="B4" s="26" t="s">
        <v>0</v>
      </c>
      <c r="C4" s="26" t="s">
        <v>1</v>
      </c>
      <c r="D4" s="26" t="s">
        <v>0</v>
      </c>
      <c r="E4" s="26" t="s">
        <v>0</v>
      </c>
      <c r="F4" s="26" t="s">
        <v>1</v>
      </c>
      <c r="G4" s="26" t="s">
        <v>0</v>
      </c>
      <c r="H4" s="26" t="s">
        <v>0</v>
      </c>
      <c r="I4" s="26" t="s">
        <v>1</v>
      </c>
      <c r="J4" s="26" t="s">
        <v>0</v>
      </c>
      <c r="K4" s="26" t="s">
        <v>0</v>
      </c>
      <c r="L4" s="26" t="s">
        <v>1</v>
      </c>
      <c r="M4" s="4"/>
      <c r="N4" s="3"/>
      <c r="O4" s="3"/>
      <c r="P4" s="3"/>
      <c r="Q4" s="3"/>
      <c r="R4" s="3"/>
      <c r="S4" s="3"/>
      <c r="T4" s="3"/>
    </row>
    <row r="5" spans="1:20" ht="21.75" customHeight="1">
      <c r="A5" s="27" t="s">
        <v>2</v>
      </c>
      <c r="B5" s="27" t="s">
        <v>3</v>
      </c>
      <c r="C5" s="27" t="s">
        <v>4</v>
      </c>
      <c r="D5" s="27" t="s">
        <v>2</v>
      </c>
      <c r="E5" s="27" t="s">
        <v>3</v>
      </c>
      <c r="F5" s="27" t="s">
        <v>4</v>
      </c>
      <c r="G5" s="27" t="s">
        <v>2</v>
      </c>
      <c r="H5" s="27" t="s">
        <v>3</v>
      </c>
      <c r="I5" s="27" t="s">
        <v>4</v>
      </c>
      <c r="J5" s="27" t="s">
        <v>2</v>
      </c>
      <c r="K5" s="27" t="s">
        <v>3</v>
      </c>
      <c r="L5" s="27" t="s">
        <v>4</v>
      </c>
      <c r="M5" s="4"/>
      <c r="N5" s="3"/>
      <c r="O5" s="6"/>
      <c r="P5" s="28" t="s">
        <v>5</v>
      </c>
      <c r="Q5" s="3"/>
      <c r="R5" s="3"/>
      <c r="S5" s="3"/>
      <c r="T5" s="3"/>
    </row>
    <row r="6" spans="1:20" ht="16.5" customHeight="1">
      <c r="A6" s="31">
        <v>301.2</v>
      </c>
      <c r="B6" s="32">
        <f>A6-$N$1</f>
        <v>0.3100000000000023</v>
      </c>
      <c r="C6" s="33">
        <v>0</v>
      </c>
      <c r="D6" s="31">
        <f>+A55+0.01</f>
        <v>301.69999999999953</v>
      </c>
      <c r="E6" s="32">
        <f>B55+0.01</f>
        <v>0.8100000000000027</v>
      </c>
      <c r="F6" s="33">
        <f>+C55+$N$10/10</f>
        <v>3.3000000000000003</v>
      </c>
      <c r="G6" s="31">
        <f>+D55+0.01</f>
        <v>302.1999999999991</v>
      </c>
      <c r="H6" s="32">
        <f>E55+0.01</f>
        <v>1.3100000000000032</v>
      </c>
      <c r="I6" s="33">
        <f>+F55+$N$15/10</f>
        <v>26.99999999999999</v>
      </c>
      <c r="J6" s="31">
        <f>+G55+0.01</f>
        <v>302.6999999999986</v>
      </c>
      <c r="K6" s="32">
        <f>H55+0.01</f>
        <v>1.8100000000000036</v>
      </c>
      <c r="L6" s="34">
        <f>+I55+$N$20/10</f>
        <v>64.00000000000001</v>
      </c>
      <c r="M6" s="4">
        <v>301.2</v>
      </c>
      <c r="N6" s="3">
        <v>0.1</v>
      </c>
      <c r="O6" s="3"/>
      <c r="P6" s="20">
        <v>0</v>
      </c>
      <c r="Q6" s="3"/>
      <c r="R6" s="3"/>
      <c r="S6" s="3"/>
      <c r="T6" s="3"/>
    </row>
    <row r="7" spans="1:20" ht="16.5" customHeight="1">
      <c r="A7" s="35">
        <f aca="true" t="shared" si="0" ref="A7:A55">+A6+0.01</f>
        <v>301.21</v>
      </c>
      <c r="B7" s="36">
        <f aca="true" t="shared" si="1" ref="B7:B55">B6+0.01</f>
        <v>0.3200000000000023</v>
      </c>
      <c r="C7" s="37">
        <f aca="true" t="shared" si="2" ref="C7:C16">+C6+$N$6/10</f>
        <v>0.01</v>
      </c>
      <c r="D7" s="35">
        <f aca="true" t="shared" si="3" ref="D7:D55">+D6+0.01</f>
        <v>301.7099999999995</v>
      </c>
      <c r="E7" s="36">
        <f aca="true" t="shared" si="4" ref="E7:E55">E6+0.01</f>
        <v>0.8200000000000027</v>
      </c>
      <c r="F7" s="37">
        <f aca="true" t="shared" si="5" ref="F7:F16">+F6+$N$11/10</f>
        <v>3.5700000000000003</v>
      </c>
      <c r="G7" s="35">
        <f aca="true" t="shared" si="6" ref="G7:G55">+G6+0.01</f>
        <v>302.20999999999907</v>
      </c>
      <c r="H7" s="36">
        <f aca="true" t="shared" si="7" ref="H7:H55">H6+0.01</f>
        <v>1.3200000000000032</v>
      </c>
      <c r="I7" s="37">
        <f aca="true" t="shared" si="8" ref="I7:I16">+I6+$N$16/10</f>
        <v>27.649999999999988</v>
      </c>
      <c r="J7" s="35">
        <f aca="true" t="shared" si="9" ref="J7:J55">+J6+0.01</f>
        <v>302.7099999999986</v>
      </c>
      <c r="K7" s="36">
        <f aca="true" t="shared" si="10" ref="K7:K55">K6+0.01</f>
        <v>1.8200000000000036</v>
      </c>
      <c r="L7" s="38">
        <f aca="true" t="shared" si="11" ref="L7:L16">+L6+$N$21/10</f>
        <v>64.90000000000002</v>
      </c>
      <c r="M7" s="4">
        <f aca="true" t="shared" si="12" ref="M7:M35">M6+0.1</f>
        <v>301.3</v>
      </c>
      <c r="N7" s="3">
        <v>0.1</v>
      </c>
      <c r="O7" s="3"/>
      <c r="P7" s="20">
        <f aca="true" t="shared" si="13" ref="P7:P35">P6+N6</f>
        <v>0.1</v>
      </c>
      <c r="Q7" s="3"/>
      <c r="R7" s="3"/>
      <c r="S7" s="3"/>
      <c r="T7" s="3"/>
    </row>
    <row r="8" spans="1:20" ht="16.5" customHeight="1">
      <c r="A8" s="35">
        <f t="shared" si="0"/>
        <v>301.21999999999997</v>
      </c>
      <c r="B8" s="36">
        <f t="shared" si="1"/>
        <v>0.3300000000000023</v>
      </c>
      <c r="C8" s="37">
        <f t="shared" si="2"/>
        <v>0.02</v>
      </c>
      <c r="D8" s="35">
        <f t="shared" si="3"/>
        <v>301.7199999999995</v>
      </c>
      <c r="E8" s="36">
        <f t="shared" si="4"/>
        <v>0.8300000000000027</v>
      </c>
      <c r="F8" s="37">
        <f t="shared" si="5"/>
        <v>3.8400000000000003</v>
      </c>
      <c r="G8" s="35">
        <f t="shared" si="6"/>
        <v>302.21999999999906</v>
      </c>
      <c r="H8" s="36">
        <f t="shared" si="7"/>
        <v>1.3300000000000032</v>
      </c>
      <c r="I8" s="37">
        <f t="shared" si="8"/>
        <v>28.299999999999986</v>
      </c>
      <c r="J8" s="35">
        <f t="shared" si="9"/>
        <v>302.7199999999986</v>
      </c>
      <c r="K8" s="36">
        <f t="shared" si="10"/>
        <v>1.8300000000000036</v>
      </c>
      <c r="L8" s="38">
        <f t="shared" si="11"/>
        <v>65.80000000000003</v>
      </c>
      <c r="M8" s="4">
        <f t="shared" si="12"/>
        <v>301.40000000000003</v>
      </c>
      <c r="N8" s="3">
        <v>0.2</v>
      </c>
      <c r="O8" s="3"/>
      <c r="P8" s="20">
        <f t="shared" si="13"/>
        <v>0.2</v>
      </c>
      <c r="Q8" s="3"/>
      <c r="R8" s="3"/>
      <c r="S8" s="3"/>
      <c r="T8" s="3"/>
    </row>
    <row r="9" spans="1:20" ht="16.5" customHeight="1">
      <c r="A9" s="39">
        <f t="shared" si="0"/>
        <v>301.22999999999996</v>
      </c>
      <c r="B9" s="36">
        <f t="shared" si="1"/>
        <v>0.3400000000000023</v>
      </c>
      <c r="C9" s="40">
        <f t="shared" si="2"/>
        <v>0.03</v>
      </c>
      <c r="D9" s="39">
        <f t="shared" si="3"/>
        <v>301.7299999999995</v>
      </c>
      <c r="E9" s="36">
        <f t="shared" si="4"/>
        <v>0.8400000000000027</v>
      </c>
      <c r="F9" s="40">
        <f t="shared" si="5"/>
        <v>4.11</v>
      </c>
      <c r="G9" s="39">
        <f t="shared" si="6"/>
        <v>302.22999999999905</v>
      </c>
      <c r="H9" s="36">
        <f t="shared" si="7"/>
        <v>1.3400000000000032</v>
      </c>
      <c r="I9" s="40">
        <f t="shared" si="8"/>
        <v>28.949999999999985</v>
      </c>
      <c r="J9" s="39">
        <f t="shared" si="9"/>
        <v>302.7299999999986</v>
      </c>
      <c r="K9" s="36">
        <f t="shared" si="10"/>
        <v>1.8400000000000036</v>
      </c>
      <c r="L9" s="38">
        <f t="shared" si="11"/>
        <v>66.70000000000003</v>
      </c>
      <c r="M9" s="4">
        <f t="shared" si="12"/>
        <v>301.50000000000006</v>
      </c>
      <c r="N9" s="3">
        <v>0.6</v>
      </c>
      <c r="O9" s="3"/>
      <c r="P9" s="20">
        <f t="shared" si="13"/>
        <v>0.4</v>
      </c>
      <c r="Q9" s="3"/>
      <c r="R9" s="3"/>
      <c r="S9" s="3"/>
      <c r="T9" s="3"/>
    </row>
    <row r="10" spans="1:20" ht="16.5" customHeight="1">
      <c r="A10" s="35">
        <f t="shared" si="0"/>
        <v>301.23999999999995</v>
      </c>
      <c r="B10" s="36">
        <f t="shared" si="1"/>
        <v>0.3500000000000023</v>
      </c>
      <c r="C10" s="37">
        <f t="shared" si="2"/>
        <v>0.04</v>
      </c>
      <c r="D10" s="35">
        <f t="shared" si="3"/>
        <v>301.7399999999995</v>
      </c>
      <c r="E10" s="36">
        <f t="shared" si="4"/>
        <v>0.8500000000000028</v>
      </c>
      <c r="F10" s="37">
        <f t="shared" si="5"/>
        <v>4.380000000000001</v>
      </c>
      <c r="G10" s="35">
        <f t="shared" si="6"/>
        <v>302.23999999999904</v>
      </c>
      <c r="H10" s="36">
        <f t="shared" si="7"/>
        <v>1.3500000000000032</v>
      </c>
      <c r="I10" s="37">
        <f t="shared" si="8"/>
        <v>29.599999999999984</v>
      </c>
      <c r="J10" s="35">
        <f t="shared" si="9"/>
        <v>302.7399999999986</v>
      </c>
      <c r="K10" s="36">
        <f t="shared" si="10"/>
        <v>1.8500000000000036</v>
      </c>
      <c r="L10" s="38">
        <f t="shared" si="11"/>
        <v>67.60000000000004</v>
      </c>
      <c r="M10" s="4">
        <f t="shared" si="12"/>
        <v>301.6000000000001</v>
      </c>
      <c r="N10" s="3">
        <v>2.3</v>
      </c>
      <c r="O10" s="3"/>
      <c r="P10" s="20">
        <f t="shared" si="13"/>
        <v>1</v>
      </c>
      <c r="Q10" s="3"/>
      <c r="R10" s="3"/>
      <c r="S10" s="3"/>
      <c r="T10" s="3"/>
    </row>
    <row r="11" spans="1:20" ht="16.5" customHeight="1">
      <c r="A11" s="35">
        <f t="shared" si="0"/>
        <v>301.24999999999994</v>
      </c>
      <c r="B11" s="36">
        <f t="shared" si="1"/>
        <v>0.3600000000000023</v>
      </c>
      <c r="C11" s="37">
        <f t="shared" si="2"/>
        <v>0.05</v>
      </c>
      <c r="D11" s="35">
        <f t="shared" si="3"/>
        <v>301.7499999999995</v>
      </c>
      <c r="E11" s="36">
        <f t="shared" si="4"/>
        <v>0.8600000000000028</v>
      </c>
      <c r="F11" s="37">
        <f t="shared" si="5"/>
        <v>4.65</v>
      </c>
      <c r="G11" s="35">
        <f t="shared" si="6"/>
        <v>302.24999999999903</v>
      </c>
      <c r="H11" s="36">
        <f t="shared" si="7"/>
        <v>1.3600000000000032</v>
      </c>
      <c r="I11" s="37">
        <f t="shared" si="8"/>
        <v>30.249999999999982</v>
      </c>
      <c r="J11" s="35">
        <f t="shared" si="9"/>
        <v>302.7499999999986</v>
      </c>
      <c r="K11" s="36">
        <f t="shared" si="10"/>
        <v>1.8600000000000037</v>
      </c>
      <c r="L11" s="38">
        <f t="shared" si="11"/>
        <v>68.50000000000004</v>
      </c>
      <c r="M11" s="4">
        <f t="shared" si="12"/>
        <v>301.7000000000001</v>
      </c>
      <c r="N11" s="3">
        <v>2.7</v>
      </c>
      <c r="O11" s="3"/>
      <c r="P11" s="20">
        <f t="shared" si="13"/>
        <v>3.3</v>
      </c>
      <c r="Q11" s="3"/>
      <c r="R11" s="3"/>
      <c r="S11" s="3"/>
      <c r="T11" s="3"/>
    </row>
    <row r="12" spans="1:20" ht="16.5" customHeight="1">
      <c r="A12" s="35">
        <f t="shared" si="0"/>
        <v>301.25999999999993</v>
      </c>
      <c r="B12" s="36">
        <f t="shared" si="1"/>
        <v>0.3700000000000023</v>
      </c>
      <c r="C12" s="37">
        <f t="shared" si="2"/>
        <v>0.060000000000000005</v>
      </c>
      <c r="D12" s="35">
        <f t="shared" si="3"/>
        <v>301.7599999999995</v>
      </c>
      <c r="E12" s="36">
        <f t="shared" si="4"/>
        <v>0.8700000000000028</v>
      </c>
      <c r="F12" s="37">
        <f t="shared" si="5"/>
        <v>4.92</v>
      </c>
      <c r="G12" s="35">
        <f t="shared" si="6"/>
        <v>302.259999999999</v>
      </c>
      <c r="H12" s="36">
        <f t="shared" si="7"/>
        <v>1.3700000000000032</v>
      </c>
      <c r="I12" s="37">
        <f t="shared" si="8"/>
        <v>30.89999999999998</v>
      </c>
      <c r="J12" s="35">
        <f t="shared" si="9"/>
        <v>302.75999999999857</v>
      </c>
      <c r="K12" s="36">
        <f t="shared" si="10"/>
        <v>1.8700000000000037</v>
      </c>
      <c r="L12" s="38">
        <f t="shared" si="11"/>
        <v>69.40000000000005</v>
      </c>
      <c r="M12" s="4">
        <f t="shared" si="12"/>
        <v>301.8000000000001</v>
      </c>
      <c r="N12" s="3">
        <v>4</v>
      </c>
      <c r="O12" s="3"/>
      <c r="P12" s="20">
        <f t="shared" si="13"/>
        <v>6</v>
      </c>
      <c r="Q12" s="3"/>
      <c r="R12" s="3"/>
      <c r="S12" s="3"/>
      <c r="T12" s="3"/>
    </row>
    <row r="13" spans="1:20" ht="16.5" customHeight="1">
      <c r="A13" s="35">
        <f t="shared" si="0"/>
        <v>301.2699999999999</v>
      </c>
      <c r="B13" s="36">
        <f t="shared" si="1"/>
        <v>0.38000000000000234</v>
      </c>
      <c r="C13" s="37">
        <f t="shared" si="2"/>
        <v>0.07</v>
      </c>
      <c r="D13" s="35">
        <f t="shared" si="3"/>
        <v>301.76999999999947</v>
      </c>
      <c r="E13" s="36">
        <f t="shared" si="4"/>
        <v>0.8800000000000028</v>
      </c>
      <c r="F13" s="37">
        <f t="shared" si="5"/>
        <v>5.1899999999999995</v>
      </c>
      <c r="G13" s="35">
        <f t="shared" si="6"/>
        <v>302.269999999999</v>
      </c>
      <c r="H13" s="36">
        <f t="shared" si="7"/>
        <v>1.3800000000000032</v>
      </c>
      <c r="I13" s="37">
        <f t="shared" si="8"/>
        <v>31.54999999999998</v>
      </c>
      <c r="J13" s="35">
        <f t="shared" si="9"/>
        <v>302.76999999999856</v>
      </c>
      <c r="K13" s="36">
        <f t="shared" si="10"/>
        <v>1.8800000000000037</v>
      </c>
      <c r="L13" s="38">
        <f t="shared" si="11"/>
        <v>70.30000000000005</v>
      </c>
      <c r="M13" s="4">
        <f t="shared" si="12"/>
        <v>301.90000000000015</v>
      </c>
      <c r="N13" s="3">
        <v>4.5</v>
      </c>
      <c r="O13" s="3"/>
      <c r="P13" s="20">
        <f t="shared" si="13"/>
        <v>10</v>
      </c>
      <c r="Q13" s="3"/>
      <c r="R13" s="3"/>
      <c r="S13" s="3"/>
      <c r="T13" s="3"/>
    </row>
    <row r="14" spans="1:20" ht="16.5" customHeight="1">
      <c r="A14" s="35">
        <f t="shared" si="0"/>
        <v>301.2799999999999</v>
      </c>
      <c r="B14" s="36">
        <f t="shared" si="1"/>
        <v>0.39000000000000234</v>
      </c>
      <c r="C14" s="37">
        <f t="shared" si="2"/>
        <v>0.08</v>
      </c>
      <c r="D14" s="35">
        <f t="shared" si="3"/>
        <v>301.77999999999946</v>
      </c>
      <c r="E14" s="36">
        <f t="shared" si="4"/>
        <v>0.8900000000000028</v>
      </c>
      <c r="F14" s="37">
        <f t="shared" si="5"/>
        <v>5.459999999999999</v>
      </c>
      <c r="G14" s="35">
        <f t="shared" si="6"/>
        <v>302.279999999999</v>
      </c>
      <c r="H14" s="36">
        <f t="shared" si="7"/>
        <v>1.3900000000000032</v>
      </c>
      <c r="I14" s="37">
        <f t="shared" si="8"/>
        <v>32.19999999999998</v>
      </c>
      <c r="J14" s="35">
        <f t="shared" si="9"/>
        <v>302.77999999999855</v>
      </c>
      <c r="K14" s="36">
        <f t="shared" si="10"/>
        <v>1.8900000000000037</v>
      </c>
      <c r="L14" s="38">
        <f t="shared" si="11"/>
        <v>71.20000000000006</v>
      </c>
      <c r="M14" s="4">
        <f t="shared" si="12"/>
        <v>302.00000000000017</v>
      </c>
      <c r="N14" s="3">
        <v>6</v>
      </c>
      <c r="O14" s="3"/>
      <c r="P14" s="20">
        <f t="shared" si="13"/>
        <v>14.5</v>
      </c>
      <c r="Q14" s="3"/>
      <c r="R14" s="3"/>
      <c r="S14" s="3"/>
      <c r="T14" s="3"/>
    </row>
    <row r="15" spans="1:20" ht="16.5" customHeight="1">
      <c r="A15" s="35">
        <f t="shared" si="0"/>
        <v>301.2899999999999</v>
      </c>
      <c r="B15" s="36">
        <f t="shared" si="1"/>
        <v>0.40000000000000235</v>
      </c>
      <c r="C15" s="37">
        <f t="shared" si="2"/>
        <v>0.09</v>
      </c>
      <c r="D15" s="35">
        <f t="shared" si="3"/>
        <v>301.78999999999945</v>
      </c>
      <c r="E15" s="36">
        <f t="shared" si="4"/>
        <v>0.9000000000000028</v>
      </c>
      <c r="F15" s="37">
        <f t="shared" si="5"/>
        <v>5.729999999999999</v>
      </c>
      <c r="G15" s="35">
        <f t="shared" si="6"/>
        <v>302.289999999999</v>
      </c>
      <c r="H15" s="36">
        <f t="shared" si="7"/>
        <v>1.4000000000000032</v>
      </c>
      <c r="I15" s="37">
        <f t="shared" si="8"/>
        <v>32.84999999999998</v>
      </c>
      <c r="J15" s="35">
        <f t="shared" si="9"/>
        <v>302.78999999999854</v>
      </c>
      <c r="K15" s="36">
        <f t="shared" si="10"/>
        <v>1.9000000000000037</v>
      </c>
      <c r="L15" s="38">
        <f t="shared" si="11"/>
        <v>72.10000000000007</v>
      </c>
      <c r="M15" s="4">
        <f t="shared" si="12"/>
        <v>302.1000000000002</v>
      </c>
      <c r="N15" s="3">
        <v>6.5</v>
      </c>
      <c r="O15" s="3"/>
      <c r="P15" s="20">
        <f t="shared" si="13"/>
        <v>20.5</v>
      </c>
      <c r="Q15" s="3"/>
      <c r="R15" s="3"/>
      <c r="S15" s="3"/>
      <c r="T15" s="3"/>
    </row>
    <row r="16" spans="1:20" ht="16.5" customHeight="1">
      <c r="A16" s="39">
        <f t="shared" si="0"/>
        <v>301.2999999999999</v>
      </c>
      <c r="B16" s="41">
        <f t="shared" si="1"/>
        <v>0.41000000000000236</v>
      </c>
      <c r="C16" s="40">
        <f t="shared" si="2"/>
        <v>0.09999999999999999</v>
      </c>
      <c r="D16" s="39">
        <f t="shared" si="3"/>
        <v>301.79999999999944</v>
      </c>
      <c r="E16" s="41">
        <f t="shared" si="4"/>
        <v>0.9100000000000028</v>
      </c>
      <c r="F16" s="40">
        <f t="shared" si="5"/>
        <v>5.999999999999998</v>
      </c>
      <c r="G16" s="39">
        <f t="shared" si="6"/>
        <v>302.299999999999</v>
      </c>
      <c r="H16" s="41">
        <f t="shared" si="7"/>
        <v>1.4100000000000033</v>
      </c>
      <c r="I16" s="40">
        <f t="shared" si="8"/>
        <v>33.49999999999998</v>
      </c>
      <c r="J16" s="39">
        <f t="shared" si="9"/>
        <v>302.79999999999853</v>
      </c>
      <c r="K16" s="41">
        <f t="shared" si="10"/>
        <v>1.9100000000000037</v>
      </c>
      <c r="L16" s="19">
        <f t="shared" si="11"/>
        <v>73.00000000000007</v>
      </c>
      <c r="M16" s="4">
        <f t="shared" si="12"/>
        <v>302.2000000000002</v>
      </c>
      <c r="N16" s="3">
        <v>6.5</v>
      </c>
      <c r="O16" s="3"/>
      <c r="P16" s="20">
        <f t="shared" si="13"/>
        <v>27</v>
      </c>
      <c r="Q16" s="3"/>
      <c r="R16" s="3"/>
      <c r="S16" s="3"/>
      <c r="T16" s="3"/>
    </row>
    <row r="17" spans="1:20" ht="16.5" customHeight="1">
      <c r="A17" s="31">
        <f t="shared" si="0"/>
        <v>301.3099999999999</v>
      </c>
      <c r="B17" s="32">
        <f t="shared" si="1"/>
        <v>0.42000000000000237</v>
      </c>
      <c r="C17" s="33">
        <f aca="true" t="shared" si="14" ref="C17:C26">+C16+$N$7/10</f>
        <v>0.10999999999999999</v>
      </c>
      <c r="D17" s="31">
        <f t="shared" si="3"/>
        <v>301.80999999999943</v>
      </c>
      <c r="E17" s="32">
        <f t="shared" si="4"/>
        <v>0.9200000000000028</v>
      </c>
      <c r="F17" s="33">
        <f aca="true" t="shared" si="15" ref="F17:F26">+F16+$N$12/10</f>
        <v>6.399999999999999</v>
      </c>
      <c r="G17" s="31">
        <f t="shared" si="6"/>
        <v>302.309999999999</v>
      </c>
      <c r="H17" s="32">
        <f t="shared" si="7"/>
        <v>1.4200000000000033</v>
      </c>
      <c r="I17" s="42">
        <f aca="true" t="shared" si="16" ref="I17:I26">+I16+$N$17/10</f>
        <v>34.19999999999998</v>
      </c>
      <c r="J17" s="31">
        <f t="shared" si="9"/>
        <v>302.8099999999985</v>
      </c>
      <c r="K17" s="32">
        <f t="shared" si="10"/>
        <v>1.9200000000000037</v>
      </c>
      <c r="L17" s="43">
        <f aca="true" t="shared" si="17" ref="L17:L26">+L16+$N$22/10</f>
        <v>73.90000000000008</v>
      </c>
      <c r="M17" s="4">
        <f t="shared" si="12"/>
        <v>302.30000000000024</v>
      </c>
      <c r="N17" s="3">
        <v>7</v>
      </c>
      <c r="O17" s="24"/>
      <c r="P17" s="20">
        <f t="shared" si="13"/>
        <v>33.5</v>
      </c>
      <c r="Q17" s="3"/>
      <c r="R17" s="3"/>
      <c r="S17" s="3"/>
      <c r="T17" s="3"/>
    </row>
    <row r="18" spans="1:20" ht="16.5" customHeight="1">
      <c r="A18" s="35">
        <f t="shared" si="0"/>
        <v>301.3199999999999</v>
      </c>
      <c r="B18" s="36">
        <f t="shared" si="1"/>
        <v>0.4300000000000024</v>
      </c>
      <c r="C18" s="37">
        <f t="shared" si="14"/>
        <v>0.11999999999999998</v>
      </c>
      <c r="D18" s="35">
        <f t="shared" si="3"/>
        <v>301.8199999999994</v>
      </c>
      <c r="E18" s="36">
        <f t="shared" si="4"/>
        <v>0.9300000000000028</v>
      </c>
      <c r="F18" s="37">
        <f t="shared" si="15"/>
        <v>6.799999999999999</v>
      </c>
      <c r="G18" s="35">
        <f t="shared" si="6"/>
        <v>302.31999999999897</v>
      </c>
      <c r="H18" s="36">
        <f t="shared" si="7"/>
        <v>1.4300000000000033</v>
      </c>
      <c r="I18" s="34">
        <f t="shared" si="16"/>
        <v>34.899999999999984</v>
      </c>
      <c r="J18" s="35">
        <f t="shared" si="9"/>
        <v>302.8199999999985</v>
      </c>
      <c r="K18" s="36">
        <f t="shared" si="10"/>
        <v>1.9300000000000037</v>
      </c>
      <c r="L18" s="38">
        <f t="shared" si="17"/>
        <v>74.80000000000008</v>
      </c>
      <c r="M18" s="4">
        <f t="shared" si="12"/>
        <v>302.40000000000026</v>
      </c>
      <c r="N18" s="3">
        <v>7.5</v>
      </c>
      <c r="O18" s="3"/>
      <c r="P18" s="20">
        <f t="shared" si="13"/>
        <v>40.5</v>
      </c>
      <c r="Q18" s="3"/>
      <c r="R18" s="3"/>
      <c r="S18" s="3"/>
      <c r="T18" s="3"/>
    </row>
    <row r="19" spans="1:20" ht="16.5" customHeight="1">
      <c r="A19" s="35">
        <f t="shared" si="0"/>
        <v>301.32999999999987</v>
      </c>
      <c r="B19" s="36">
        <f t="shared" si="1"/>
        <v>0.4400000000000024</v>
      </c>
      <c r="C19" s="37">
        <f t="shared" si="14"/>
        <v>0.12999999999999998</v>
      </c>
      <c r="D19" s="35">
        <f t="shared" si="3"/>
        <v>301.8299999999994</v>
      </c>
      <c r="E19" s="36">
        <f t="shared" si="4"/>
        <v>0.9400000000000028</v>
      </c>
      <c r="F19" s="37">
        <f t="shared" si="15"/>
        <v>7.199999999999999</v>
      </c>
      <c r="G19" s="35">
        <f t="shared" si="6"/>
        <v>302.32999999999896</v>
      </c>
      <c r="H19" s="36">
        <f t="shared" si="7"/>
        <v>1.4400000000000033</v>
      </c>
      <c r="I19" s="34">
        <f t="shared" si="16"/>
        <v>35.59999999999999</v>
      </c>
      <c r="J19" s="35">
        <f t="shared" si="9"/>
        <v>302.8299999999985</v>
      </c>
      <c r="K19" s="36">
        <f t="shared" si="10"/>
        <v>1.9400000000000037</v>
      </c>
      <c r="L19" s="38">
        <f t="shared" si="17"/>
        <v>75.70000000000009</v>
      </c>
      <c r="M19" s="4">
        <f t="shared" si="12"/>
        <v>302.5000000000003</v>
      </c>
      <c r="N19" s="24">
        <v>7.5</v>
      </c>
      <c r="O19" s="24"/>
      <c r="P19" s="20">
        <f t="shared" si="13"/>
        <v>48</v>
      </c>
      <c r="Q19" s="3"/>
      <c r="R19" s="3"/>
      <c r="S19" s="3"/>
      <c r="T19" s="3"/>
    </row>
    <row r="20" spans="1:20" ht="16.5" customHeight="1">
      <c r="A20" s="35">
        <f t="shared" si="0"/>
        <v>301.33999999999986</v>
      </c>
      <c r="B20" s="36">
        <f t="shared" si="1"/>
        <v>0.4500000000000024</v>
      </c>
      <c r="C20" s="37">
        <f t="shared" si="14"/>
        <v>0.13999999999999999</v>
      </c>
      <c r="D20" s="35">
        <f t="shared" si="3"/>
        <v>301.8399999999994</v>
      </c>
      <c r="E20" s="36">
        <f t="shared" si="4"/>
        <v>0.9500000000000028</v>
      </c>
      <c r="F20" s="37">
        <f t="shared" si="15"/>
        <v>7.6</v>
      </c>
      <c r="G20" s="35">
        <f t="shared" si="6"/>
        <v>302.33999999999895</v>
      </c>
      <c r="H20" s="36">
        <f t="shared" si="7"/>
        <v>1.4500000000000033</v>
      </c>
      <c r="I20" s="34">
        <f t="shared" si="16"/>
        <v>36.29999999999999</v>
      </c>
      <c r="J20" s="35">
        <f t="shared" si="9"/>
        <v>302.8399999999985</v>
      </c>
      <c r="K20" s="36">
        <f t="shared" si="10"/>
        <v>1.9500000000000037</v>
      </c>
      <c r="L20" s="38">
        <f t="shared" si="17"/>
        <v>76.6000000000001</v>
      </c>
      <c r="M20" s="4">
        <f t="shared" si="12"/>
        <v>302.6000000000003</v>
      </c>
      <c r="N20" s="24">
        <v>8.5</v>
      </c>
      <c r="O20" s="24"/>
      <c r="P20" s="20">
        <f t="shared" si="13"/>
        <v>55.5</v>
      </c>
      <c r="Q20" s="3"/>
      <c r="R20" s="3"/>
      <c r="S20" s="3"/>
      <c r="T20" s="3"/>
    </row>
    <row r="21" spans="1:20" ht="16.5" customHeight="1">
      <c r="A21" s="35">
        <f t="shared" si="0"/>
        <v>301.34999999999985</v>
      </c>
      <c r="B21" s="36">
        <f t="shared" si="1"/>
        <v>0.4600000000000024</v>
      </c>
      <c r="C21" s="37">
        <f t="shared" si="14"/>
        <v>0.15</v>
      </c>
      <c r="D21" s="35">
        <f t="shared" si="3"/>
        <v>301.8499999999994</v>
      </c>
      <c r="E21" s="36">
        <f t="shared" si="4"/>
        <v>0.9600000000000029</v>
      </c>
      <c r="F21" s="37">
        <f t="shared" si="15"/>
        <v>8</v>
      </c>
      <c r="G21" s="35">
        <f t="shared" si="6"/>
        <v>302.34999999999894</v>
      </c>
      <c r="H21" s="36">
        <f t="shared" si="7"/>
        <v>1.4600000000000033</v>
      </c>
      <c r="I21" s="34">
        <f t="shared" si="16"/>
        <v>36.99999999999999</v>
      </c>
      <c r="J21" s="35">
        <f t="shared" si="9"/>
        <v>302.8499999999985</v>
      </c>
      <c r="K21" s="36">
        <f t="shared" si="10"/>
        <v>1.9600000000000037</v>
      </c>
      <c r="L21" s="38">
        <f t="shared" si="17"/>
        <v>77.5000000000001</v>
      </c>
      <c r="M21" s="4">
        <f t="shared" si="12"/>
        <v>302.70000000000033</v>
      </c>
      <c r="N21" s="24">
        <v>9</v>
      </c>
      <c r="O21" s="24"/>
      <c r="P21" s="20">
        <f t="shared" si="13"/>
        <v>64</v>
      </c>
      <c r="Q21" s="3"/>
      <c r="R21" s="3"/>
      <c r="S21" s="3"/>
      <c r="T21" s="3"/>
    </row>
    <row r="22" spans="1:20" ht="16.5" customHeight="1">
      <c r="A22" s="35">
        <f t="shared" si="0"/>
        <v>301.35999999999984</v>
      </c>
      <c r="B22" s="36">
        <f t="shared" si="1"/>
        <v>0.4700000000000024</v>
      </c>
      <c r="C22" s="37">
        <f t="shared" si="14"/>
        <v>0.16</v>
      </c>
      <c r="D22" s="35">
        <f t="shared" si="3"/>
        <v>301.8599999999994</v>
      </c>
      <c r="E22" s="36">
        <f t="shared" si="4"/>
        <v>0.9700000000000029</v>
      </c>
      <c r="F22" s="37">
        <f t="shared" si="15"/>
        <v>8.4</v>
      </c>
      <c r="G22" s="35">
        <f t="shared" si="6"/>
        <v>302.35999999999893</v>
      </c>
      <c r="H22" s="36">
        <f t="shared" si="7"/>
        <v>1.4700000000000033</v>
      </c>
      <c r="I22" s="34">
        <f t="shared" si="16"/>
        <v>37.699999999999996</v>
      </c>
      <c r="J22" s="35">
        <f t="shared" si="9"/>
        <v>302.8599999999985</v>
      </c>
      <c r="K22" s="36">
        <f t="shared" si="10"/>
        <v>1.9700000000000037</v>
      </c>
      <c r="L22" s="38">
        <f t="shared" si="17"/>
        <v>78.4000000000001</v>
      </c>
      <c r="M22" s="4">
        <f t="shared" si="12"/>
        <v>302.80000000000035</v>
      </c>
      <c r="N22" s="24">
        <v>9</v>
      </c>
      <c r="O22" s="24"/>
      <c r="P22" s="20">
        <f t="shared" si="13"/>
        <v>73</v>
      </c>
      <c r="Q22" s="3"/>
      <c r="R22" s="3"/>
      <c r="S22" s="3"/>
      <c r="T22" s="3"/>
    </row>
    <row r="23" spans="1:20" ht="16.5" customHeight="1">
      <c r="A23" s="35">
        <f t="shared" si="0"/>
        <v>301.36999999999983</v>
      </c>
      <c r="B23" s="36">
        <f t="shared" si="1"/>
        <v>0.4800000000000024</v>
      </c>
      <c r="C23" s="37">
        <f t="shared" si="14"/>
        <v>0.17</v>
      </c>
      <c r="D23" s="35">
        <f t="shared" si="3"/>
        <v>301.8699999999994</v>
      </c>
      <c r="E23" s="36">
        <f t="shared" si="4"/>
        <v>0.9800000000000029</v>
      </c>
      <c r="F23" s="37">
        <f t="shared" si="15"/>
        <v>8.8</v>
      </c>
      <c r="G23" s="35">
        <f t="shared" si="6"/>
        <v>302.3699999999989</v>
      </c>
      <c r="H23" s="36">
        <f t="shared" si="7"/>
        <v>1.4800000000000033</v>
      </c>
      <c r="I23" s="34">
        <f t="shared" si="16"/>
        <v>38.4</v>
      </c>
      <c r="J23" s="35">
        <f t="shared" si="9"/>
        <v>302.86999999999847</v>
      </c>
      <c r="K23" s="36">
        <f t="shared" si="10"/>
        <v>1.9800000000000038</v>
      </c>
      <c r="L23" s="38">
        <f t="shared" si="17"/>
        <v>79.30000000000011</v>
      </c>
      <c r="M23" s="4">
        <f t="shared" si="12"/>
        <v>302.9000000000004</v>
      </c>
      <c r="N23" s="24">
        <v>10</v>
      </c>
      <c r="O23" s="24"/>
      <c r="P23" s="20">
        <f t="shared" si="13"/>
        <v>82</v>
      </c>
      <c r="Q23" s="3"/>
      <c r="R23" s="3"/>
      <c r="S23" s="3"/>
      <c r="T23" s="3"/>
    </row>
    <row r="24" spans="1:20" ht="16.5" customHeight="1">
      <c r="A24" s="35">
        <f t="shared" si="0"/>
        <v>301.3799999999998</v>
      </c>
      <c r="B24" s="36">
        <f t="shared" si="1"/>
        <v>0.49000000000000243</v>
      </c>
      <c r="C24" s="37">
        <f t="shared" si="14"/>
        <v>0.18000000000000002</v>
      </c>
      <c r="D24" s="35">
        <f t="shared" si="3"/>
        <v>301.87999999999937</v>
      </c>
      <c r="E24" s="36">
        <f t="shared" si="4"/>
        <v>0.9900000000000029</v>
      </c>
      <c r="F24" s="37">
        <f t="shared" si="15"/>
        <v>9.200000000000001</v>
      </c>
      <c r="G24" s="35">
        <f t="shared" si="6"/>
        <v>302.3799999999989</v>
      </c>
      <c r="H24" s="36">
        <f t="shared" si="7"/>
        <v>1.4900000000000033</v>
      </c>
      <c r="I24" s="34">
        <f t="shared" si="16"/>
        <v>39.1</v>
      </c>
      <c r="J24" s="35">
        <f t="shared" si="9"/>
        <v>302.87999999999846</v>
      </c>
      <c r="K24" s="36">
        <f t="shared" si="10"/>
        <v>1.9900000000000038</v>
      </c>
      <c r="L24" s="38">
        <f t="shared" si="17"/>
        <v>80.20000000000012</v>
      </c>
      <c r="M24" s="4">
        <f t="shared" si="12"/>
        <v>303.0000000000004</v>
      </c>
      <c r="N24" s="24">
        <v>11</v>
      </c>
      <c r="O24" s="24"/>
      <c r="P24" s="20">
        <f t="shared" si="13"/>
        <v>92</v>
      </c>
      <c r="Q24" s="3"/>
      <c r="R24" s="3"/>
      <c r="S24" s="3"/>
      <c r="T24" s="3"/>
    </row>
    <row r="25" spans="1:20" ht="16.5" customHeight="1">
      <c r="A25" s="35">
        <f t="shared" si="0"/>
        <v>301.3899999999998</v>
      </c>
      <c r="B25" s="36">
        <f t="shared" si="1"/>
        <v>0.5000000000000024</v>
      </c>
      <c r="C25" s="37">
        <f t="shared" si="14"/>
        <v>0.19000000000000003</v>
      </c>
      <c r="D25" s="35">
        <f t="shared" si="3"/>
        <v>301.88999999999936</v>
      </c>
      <c r="E25" s="36">
        <f t="shared" si="4"/>
        <v>1.0000000000000029</v>
      </c>
      <c r="F25" s="37">
        <f t="shared" si="15"/>
        <v>9.600000000000001</v>
      </c>
      <c r="G25" s="35">
        <f t="shared" si="6"/>
        <v>302.3899999999989</v>
      </c>
      <c r="H25" s="36">
        <f t="shared" si="7"/>
        <v>1.5000000000000033</v>
      </c>
      <c r="I25" s="34">
        <f t="shared" si="16"/>
        <v>39.800000000000004</v>
      </c>
      <c r="J25" s="35">
        <f t="shared" si="9"/>
        <v>302.88999999999845</v>
      </c>
      <c r="K25" s="36">
        <f t="shared" si="10"/>
        <v>2.0000000000000036</v>
      </c>
      <c r="L25" s="38">
        <f t="shared" si="17"/>
        <v>81.10000000000012</v>
      </c>
      <c r="M25" s="4">
        <f t="shared" si="12"/>
        <v>303.1000000000004</v>
      </c>
      <c r="N25" s="24">
        <v>11</v>
      </c>
      <c r="O25" s="24"/>
      <c r="P25" s="20">
        <f t="shared" si="13"/>
        <v>103</v>
      </c>
      <c r="Q25" s="3"/>
      <c r="R25" s="3"/>
      <c r="S25" s="3"/>
      <c r="T25" s="3"/>
    </row>
    <row r="26" spans="1:20" ht="16.5" customHeight="1">
      <c r="A26" s="44">
        <f t="shared" si="0"/>
        <v>301.3999999999998</v>
      </c>
      <c r="B26" s="7">
        <f t="shared" si="1"/>
        <v>0.5100000000000025</v>
      </c>
      <c r="C26" s="45">
        <f t="shared" si="14"/>
        <v>0.20000000000000004</v>
      </c>
      <c r="D26" s="44">
        <f t="shared" si="3"/>
        <v>301.89999999999935</v>
      </c>
      <c r="E26" s="7">
        <f t="shared" si="4"/>
        <v>1.010000000000003</v>
      </c>
      <c r="F26" s="45">
        <f t="shared" si="15"/>
        <v>10.000000000000002</v>
      </c>
      <c r="G26" s="44">
        <f t="shared" si="6"/>
        <v>302.3999999999989</v>
      </c>
      <c r="H26" s="7">
        <f t="shared" si="7"/>
        <v>1.5100000000000033</v>
      </c>
      <c r="I26" s="19">
        <f t="shared" si="16"/>
        <v>40.50000000000001</v>
      </c>
      <c r="J26" s="44">
        <f t="shared" si="9"/>
        <v>302.89999999999844</v>
      </c>
      <c r="K26" s="7">
        <f t="shared" si="10"/>
        <v>2.0100000000000033</v>
      </c>
      <c r="L26" s="19">
        <f t="shared" si="17"/>
        <v>82.00000000000013</v>
      </c>
      <c r="M26" s="4">
        <f t="shared" si="12"/>
        <v>303.20000000000044</v>
      </c>
      <c r="N26" s="24">
        <v>11.5</v>
      </c>
      <c r="O26" s="24"/>
      <c r="P26" s="20">
        <f t="shared" si="13"/>
        <v>114</v>
      </c>
      <c r="Q26" s="3"/>
      <c r="R26" s="3"/>
      <c r="S26" s="3"/>
      <c r="T26" s="3"/>
    </row>
    <row r="27" spans="1:20" ht="16.5" customHeight="1">
      <c r="A27" s="46">
        <f t="shared" si="0"/>
        <v>301.4099999999998</v>
      </c>
      <c r="B27" s="47">
        <f t="shared" si="1"/>
        <v>0.5200000000000025</v>
      </c>
      <c r="C27" s="48">
        <f aca="true" t="shared" si="18" ref="C27:C36">+C26+$N$8/10</f>
        <v>0.22000000000000003</v>
      </c>
      <c r="D27" s="46">
        <f t="shared" si="3"/>
        <v>301.90999999999934</v>
      </c>
      <c r="E27" s="47">
        <f t="shared" si="4"/>
        <v>1.020000000000003</v>
      </c>
      <c r="F27" s="48">
        <f aca="true" t="shared" si="19" ref="F27:F36">+F26+$N$13/10</f>
        <v>10.450000000000001</v>
      </c>
      <c r="G27" s="46">
        <f t="shared" si="6"/>
        <v>302.4099999999989</v>
      </c>
      <c r="H27" s="47">
        <f t="shared" si="7"/>
        <v>1.5200000000000033</v>
      </c>
      <c r="I27" s="43">
        <f aca="true" t="shared" si="20" ref="I27:I36">+I26+$N$18/10</f>
        <v>41.25000000000001</v>
      </c>
      <c r="J27" s="46">
        <f t="shared" si="9"/>
        <v>302.90999999999843</v>
      </c>
      <c r="K27" s="47">
        <f t="shared" si="10"/>
        <v>2.020000000000003</v>
      </c>
      <c r="L27" s="43">
        <f aca="true" t="shared" si="21" ref="L27:L36">+L26+$N$23/10</f>
        <v>83.00000000000013</v>
      </c>
      <c r="M27" s="4">
        <f t="shared" si="12"/>
        <v>303.30000000000047</v>
      </c>
      <c r="N27" s="24">
        <v>11.5</v>
      </c>
      <c r="O27" s="29"/>
      <c r="P27" s="20">
        <f t="shared" si="13"/>
        <v>125.5</v>
      </c>
      <c r="Q27" s="3"/>
      <c r="R27" s="3"/>
      <c r="S27" s="3"/>
      <c r="T27" s="3"/>
    </row>
    <row r="28" spans="1:20" ht="16.5" customHeight="1">
      <c r="A28" s="35">
        <f t="shared" si="0"/>
        <v>301.4199999999998</v>
      </c>
      <c r="B28" s="36">
        <f t="shared" si="1"/>
        <v>0.5300000000000025</v>
      </c>
      <c r="C28" s="37">
        <f t="shared" si="18"/>
        <v>0.24000000000000002</v>
      </c>
      <c r="D28" s="35">
        <f t="shared" si="3"/>
        <v>301.91999999999933</v>
      </c>
      <c r="E28" s="36">
        <f t="shared" si="4"/>
        <v>1.030000000000003</v>
      </c>
      <c r="F28" s="37">
        <f t="shared" si="19"/>
        <v>10.9</v>
      </c>
      <c r="G28" s="35">
        <f t="shared" si="6"/>
        <v>302.4199999999989</v>
      </c>
      <c r="H28" s="36">
        <f t="shared" si="7"/>
        <v>1.5300000000000034</v>
      </c>
      <c r="I28" s="38">
        <f t="shared" si="20"/>
        <v>42.00000000000001</v>
      </c>
      <c r="J28" s="35">
        <f t="shared" si="9"/>
        <v>302.9199999999984</v>
      </c>
      <c r="K28" s="36">
        <f t="shared" si="10"/>
        <v>2.030000000000003</v>
      </c>
      <c r="L28" s="38">
        <f t="shared" si="21"/>
        <v>84.00000000000013</v>
      </c>
      <c r="M28" s="4">
        <f t="shared" si="12"/>
        <v>303.4000000000005</v>
      </c>
      <c r="N28" s="24">
        <v>12.5</v>
      </c>
      <c r="O28" s="29"/>
      <c r="P28" s="20">
        <f t="shared" si="13"/>
        <v>137</v>
      </c>
      <c r="Q28" s="3"/>
      <c r="R28" s="3"/>
      <c r="S28" s="3"/>
      <c r="T28" s="3"/>
    </row>
    <row r="29" spans="1:20" ht="16.5" customHeight="1">
      <c r="A29" s="35">
        <f t="shared" si="0"/>
        <v>301.4299999999998</v>
      </c>
      <c r="B29" s="36">
        <f t="shared" si="1"/>
        <v>0.5400000000000025</v>
      </c>
      <c r="C29" s="37">
        <f t="shared" si="18"/>
        <v>0.26</v>
      </c>
      <c r="D29" s="35">
        <f t="shared" si="3"/>
        <v>301.9299999999993</v>
      </c>
      <c r="E29" s="36">
        <f t="shared" si="4"/>
        <v>1.040000000000003</v>
      </c>
      <c r="F29" s="37">
        <f t="shared" si="19"/>
        <v>11.35</v>
      </c>
      <c r="G29" s="35">
        <f t="shared" si="6"/>
        <v>302.42999999999887</v>
      </c>
      <c r="H29" s="36">
        <f t="shared" si="7"/>
        <v>1.5400000000000034</v>
      </c>
      <c r="I29" s="38">
        <f t="shared" si="20"/>
        <v>42.75000000000001</v>
      </c>
      <c r="J29" s="35">
        <f t="shared" si="9"/>
        <v>302.9299999999984</v>
      </c>
      <c r="K29" s="36">
        <f t="shared" si="10"/>
        <v>2.0400000000000027</v>
      </c>
      <c r="L29" s="38">
        <f t="shared" si="21"/>
        <v>85.00000000000013</v>
      </c>
      <c r="M29" s="4">
        <f t="shared" si="12"/>
        <v>303.5000000000005</v>
      </c>
      <c r="N29" s="24">
        <v>12.5</v>
      </c>
      <c r="O29" s="29"/>
      <c r="P29" s="20">
        <f t="shared" si="13"/>
        <v>149.5</v>
      </c>
      <c r="Q29" s="3"/>
      <c r="R29" s="3"/>
      <c r="S29" s="3"/>
      <c r="T29" s="3"/>
    </row>
    <row r="30" spans="1:20" ht="16.5" customHeight="1">
      <c r="A30" s="35">
        <f t="shared" si="0"/>
        <v>301.43999999999977</v>
      </c>
      <c r="B30" s="36">
        <f t="shared" si="1"/>
        <v>0.5500000000000025</v>
      </c>
      <c r="C30" s="37">
        <f t="shared" si="18"/>
        <v>0.28</v>
      </c>
      <c r="D30" s="35">
        <f t="shared" si="3"/>
        <v>301.9399999999993</v>
      </c>
      <c r="E30" s="36">
        <f t="shared" si="4"/>
        <v>1.050000000000003</v>
      </c>
      <c r="F30" s="37">
        <f t="shared" si="19"/>
        <v>11.799999999999999</v>
      </c>
      <c r="G30" s="35">
        <f t="shared" si="6"/>
        <v>302.43999999999886</v>
      </c>
      <c r="H30" s="36">
        <f t="shared" si="7"/>
        <v>1.5500000000000034</v>
      </c>
      <c r="I30" s="38">
        <f t="shared" si="20"/>
        <v>43.50000000000001</v>
      </c>
      <c r="J30" s="35">
        <f t="shared" si="9"/>
        <v>302.9399999999984</v>
      </c>
      <c r="K30" s="36">
        <f t="shared" si="10"/>
        <v>2.0500000000000025</v>
      </c>
      <c r="L30" s="38">
        <f t="shared" si="21"/>
        <v>86.00000000000013</v>
      </c>
      <c r="M30" s="4">
        <f t="shared" si="12"/>
        <v>303.60000000000053</v>
      </c>
      <c r="N30" s="24">
        <v>14</v>
      </c>
      <c r="O30" s="29"/>
      <c r="P30" s="20">
        <f t="shared" si="13"/>
        <v>162</v>
      </c>
      <c r="Q30" s="3"/>
      <c r="R30" s="3"/>
      <c r="S30" s="3"/>
      <c r="T30" s="3"/>
    </row>
    <row r="31" spans="1:20" ht="16.5" customHeight="1">
      <c r="A31" s="35">
        <f t="shared" si="0"/>
        <v>301.44999999999976</v>
      </c>
      <c r="B31" s="36">
        <f t="shared" si="1"/>
        <v>0.5600000000000025</v>
      </c>
      <c r="C31" s="37">
        <f t="shared" si="18"/>
        <v>0.30000000000000004</v>
      </c>
      <c r="D31" s="35">
        <f t="shared" si="3"/>
        <v>301.9499999999993</v>
      </c>
      <c r="E31" s="36">
        <f t="shared" si="4"/>
        <v>1.060000000000003</v>
      </c>
      <c r="F31" s="37">
        <f t="shared" si="19"/>
        <v>12.249999999999998</v>
      </c>
      <c r="G31" s="35">
        <f t="shared" si="6"/>
        <v>302.44999999999885</v>
      </c>
      <c r="H31" s="36">
        <f t="shared" si="7"/>
        <v>1.5600000000000034</v>
      </c>
      <c r="I31" s="38">
        <f t="shared" si="20"/>
        <v>44.25000000000001</v>
      </c>
      <c r="J31" s="35">
        <f t="shared" si="9"/>
        <v>302.9499999999984</v>
      </c>
      <c r="K31" s="36">
        <f t="shared" si="10"/>
        <v>2.0600000000000023</v>
      </c>
      <c r="L31" s="38">
        <f t="shared" si="21"/>
        <v>87.00000000000013</v>
      </c>
      <c r="M31" s="4">
        <f t="shared" si="12"/>
        <v>303.70000000000056</v>
      </c>
      <c r="N31" s="24">
        <v>14</v>
      </c>
      <c r="O31" s="29"/>
      <c r="P31" s="20">
        <f t="shared" si="13"/>
        <v>176</v>
      </c>
      <c r="Q31" s="3"/>
      <c r="R31" s="3"/>
      <c r="S31" s="3"/>
      <c r="T31" s="3"/>
    </row>
    <row r="32" spans="1:20" ht="16.5" customHeight="1">
      <c r="A32" s="35">
        <f t="shared" si="0"/>
        <v>301.45999999999975</v>
      </c>
      <c r="B32" s="36">
        <f t="shared" si="1"/>
        <v>0.5700000000000025</v>
      </c>
      <c r="C32" s="37">
        <f t="shared" si="18"/>
        <v>0.32000000000000006</v>
      </c>
      <c r="D32" s="35">
        <f t="shared" si="3"/>
        <v>301.9599999999993</v>
      </c>
      <c r="E32" s="36">
        <f t="shared" si="4"/>
        <v>1.070000000000003</v>
      </c>
      <c r="F32" s="37">
        <f t="shared" si="19"/>
        <v>12.699999999999998</v>
      </c>
      <c r="G32" s="35">
        <f t="shared" si="6"/>
        <v>302.45999999999884</v>
      </c>
      <c r="H32" s="36">
        <f t="shared" si="7"/>
        <v>1.5700000000000034</v>
      </c>
      <c r="I32" s="38">
        <f t="shared" si="20"/>
        <v>45.00000000000001</v>
      </c>
      <c r="J32" s="35">
        <f t="shared" si="9"/>
        <v>302.9599999999984</v>
      </c>
      <c r="K32" s="36">
        <f t="shared" si="10"/>
        <v>2.070000000000002</v>
      </c>
      <c r="L32" s="38">
        <f t="shared" si="21"/>
        <v>88.00000000000013</v>
      </c>
      <c r="M32" s="4">
        <f t="shared" si="12"/>
        <v>303.8000000000006</v>
      </c>
      <c r="N32" s="24">
        <v>15</v>
      </c>
      <c r="O32" s="29"/>
      <c r="P32" s="20">
        <f t="shared" si="13"/>
        <v>190</v>
      </c>
      <c r="Q32" s="3"/>
      <c r="R32" s="3"/>
      <c r="S32" s="3"/>
      <c r="T32" s="3"/>
    </row>
    <row r="33" spans="1:20" ht="16.5" customHeight="1">
      <c r="A33" s="35">
        <f t="shared" si="0"/>
        <v>301.46999999999974</v>
      </c>
      <c r="B33" s="36">
        <f t="shared" si="1"/>
        <v>0.5800000000000025</v>
      </c>
      <c r="C33" s="37">
        <f t="shared" si="18"/>
        <v>0.3400000000000001</v>
      </c>
      <c r="D33" s="35">
        <f t="shared" si="3"/>
        <v>301.9699999999993</v>
      </c>
      <c r="E33" s="36">
        <f t="shared" si="4"/>
        <v>1.080000000000003</v>
      </c>
      <c r="F33" s="37">
        <f t="shared" si="19"/>
        <v>13.149999999999997</v>
      </c>
      <c r="G33" s="35">
        <f t="shared" si="6"/>
        <v>302.46999999999883</v>
      </c>
      <c r="H33" s="36">
        <f t="shared" si="7"/>
        <v>1.5800000000000034</v>
      </c>
      <c r="I33" s="38">
        <f t="shared" si="20"/>
        <v>45.75000000000001</v>
      </c>
      <c r="J33" s="35">
        <f t="shared" si="9"/>
        <v>302.9699999999984</v>
      </c>
      <c r="K33" s="36">
        <f t="shared" si="10"/>
        <v>2.080000000000002</v>
      </c>
      <c r="L33" s="38">
        <f t="shared" si="21"/>
        <v>89.00000000000013</v>
      </c>
      <c r="M33" s="4">
        <f t="shared" si="12"/>
        <v>303.9000000000006</v>
      </c>
      <c r="N33" s="24">
        <v>15</v>
      </c>
      <c r="O33" s="29"/>
      <c r="P33" s="20">
        <f t="shared" si="13"/>
        <v>205</v>
      </c>
      <c r="Q33" s="3"/>
      <c r="R33" s="3"/>
      <c r="S33" s="3"/>
      <c r="T33" s="3"/>
    </row>
    <row r="34" spans="1:20" ht="16.5" customHeight="1">
      <c r="A34" s="35">
        <f t="shared" si="0"/>
        <v>301.47999999999973</v>
      </c>
      <c r="B34" s="36">
        <f t="shared" si="1"/>
        <v>0.5900000000000025</v>
      </c>
      <c r="C34" s="37">
        <f t="shared" si="18"/>
        <v>0.3600000000000001</v>
      </c>
      <c r="D34" s="35">
        <f t="shared" si="3"/>
        <v>301.9799999999993</v>
      </c>
      <c r="E34" s="36">
        <f t="shared" si="4"/>
        <v>1.090000000000003</v>
      </c>
      <c r="F34" s="37">
        <f t="shared" si="19"/>
        <v>13.599999999999996</v>
      </c>
      <c r="G34" s="35">
        <f t="shared" si="6"/>
        <v>302.4799999999988</v>
      </c>
      <c r="H34" s="36">
        <f t="shared" si="7"/>
        <v>1.5900000000000034</v>
      </c>
      <c r="I34" s="38">
        <f t="shared" si="20"/>
        <v>46.50000000000001</v>
      </c>
      <c r="J34" s="35">
        <f t="shared" si="9"/>
        <v>302.97999999999837</v>
      </c>
      <c r="K34" s="36">
        <f t="shared" si="10"/>
        <v>2.0900000000000016</v>
      </c>
      <c r="L34" s="38">
        <f t="shared" si="21"/>
        <v>90.00000000000013</v>
      </c>
      <c r="M34" s="4">
        <f t="shared" si="12"/>
        <v>304.0000000000006</v>
      </c>
      <c r="N34" s="24"/>
      <c r="O34" s="29"/>
      <c r="P34" s="20">
        <f t="shared" si="13"/>
        <v>220</v>
      </c>
      <c r="Q34" s="3"/>
      <c r="R34" s="3"/>
      <c r="S34" s="3"/>
      <c r="T34" s="3"/>
    </row>
    <row r="35" spans="1:20" ht="16.5" customHeight="1">
      <c r="A35" s="35">
        <f t="shared" si="0"/>
        <v>301.4899999999997</v>
      </c>
      <c r="B35" s="36">
        <f t="shared" si="1"/>
        <v>0.6000000000000025</v>
      </c>
      <c r="C35" s="37">
        <f t="shared" si="18"/>
        <v>0.3800000000000001</v>
      </c>
      <c r="D35" s="35">
        <f t="shared" si="3"/>
        <v>301.98999999999927</v>
      </c>
      <c r="E35" s="36">
        <f t="shared" si="4"/>
        <v>1.100000000000003</v>
      </c>
      <c r="F35" s="37">
        <f t="shared" si="19"/>
        <v>14.049999999999995</v>
      </c>
      <c r="G35" s="35">
        <f t="shared" si="6"/>
        <v>302.4899999999988</v>
      </c>
      <c r="H35" s="36">
        <f t="shared" si="7"/>
        <v>1.6000000000000034</v>
      </c>
      <c r="I35" s="38">
        <f t="shared" si="20"/>
        <v>47.25000000000001</v>
      </c>
      <c r="J35" s="35">
        <f t="shared" si="9"/>
        <v>302.98999999999836</v>
      </c>
      <c r="K35" s="36">
        <f t="shared" si="10"/>
        <v>2.1000000000000014</v>
      </c>
      <c r="L35" s="38">
        <f t="shared" si="21"/>
        <v>91.00000000000013</v>
      </c>
      <c r="M35" s="4"/>
      <c r="N35" s="24"/>
      <c r="O35" s="29"/>
      <c r="P35" s="20"/>
      <c r="Q35" s="29"/>
      <c r="R35" s="24"/>
      <c r="S35" s="3"/>
      <c r="T35" s="3"/>
    </row>
    <row r="36" spans="1:20" ht="16.5" customHeight="1">
      <c r="A36" s="39">
        <f t="shared" si="0"/>
        <v>301.4999999999997</v>
      </c>
      <c r="B36" s="41">
        <f t="shared" si="1"/>
        <v>0.6100000000000025</v>
      </c>
      <c r="C36" s="40">
        <f t="shared" si="18"/>
        <v>0.40000000000000013</v>
      </c>
      <c r="D36" s="39">
        <f t="shared" si="3"/>
        <v>301.99999999999926</v>
      </c>
      <c r="E36" s="41">
        <f t="shared" si="4"/>
        <v>1.110000000000003</v>
      </c>
      <c r="F36" s="40">
        <f t="shared" si="19"/>
        <v>14.499999999999995</v>
      </c>
      <c r="G36" s="39">
        <f t="shared" si="6"/>
        <v>302.4999999999988</v>
      </c>
      <c r="H36" s="41">
        <f t="shared" si="7"/>
        <v>1.6100000000000034</v>
      </c>
      <c r="I36" s="19">
        <f t="shared" si="20"/>
        <v>48.00000000000001</v>
      </c>
      <c r="J36" s="39">
        <f t="shared" si="9"/>
        <v>302.99999999999835</v>
      </c>
      <c r="K36" s="41">
        <f t="shared" si="10"/>
        <v>2.110000000000001</v>
      </c>
      <c r="L36" s="19">
        <f t="shared" si="21"/>
        <v>92.00000000000013</v>
      </c>
      <c r="M36" s="4"/>
      <c r="N36" s="3"/>
      <c r="O36" s="3"/>
      <c r="P36" s="25"/>
      <c r="Q36" s="3"/>
      <c r="R36" s="3"/>
      <c r="S36" s="3"/>
      <c r="T36" s="3"/>
    </row>
    <row r="37" spans="1:20" ht="16.5" customHeight="1">
      <c r="A37" s="31">
        <f t="shared" si="0"/>
        <v>301.5099999999997</v>
      </c>
      <c r="B37" s="32">
        <f t="shared" si="1"/>
        <v>0.6200000000000025</v>
      </c>
      <c r="C37" s="33">
        <f aca="true" t="shared" si="22" ref="C37:C46">+C36+$N$9/10</f>
        <v>0.46000000000000013</v>
      </c>
      <c r="D37" s="31">
        <f t="shared" si="3"/>
        <v>302.00999999999925</v>
      </c>
      <c r="E37" s="32">
        <f t="shared" si="4"/>
        <v>1.120000000000003</v>
      </c>
      <c r="F37" s="33">
        <f aca="true" t="shared" si="23" ref="F37:F46">+F36+$N$14/10</f>
        <v>15.099999999999994</v>
      </c>
      <c r="G37" s="31">
        <f t="shared" si="6"/>
        <v>302.5099999999988</v>
      </c>
      <c r="H37" s="32">
        <f t="shared" si="7"/>
        <v>1.6200000000000034</v>
      </c>
      <c r="I37" s="43">
        <f aca="true" t="shared" si="24" ref="I37:I46">+I36+$N$19/10</f>
        <v>48.75000000000001</v>
      </c>
      <c r="J37" s="31">
        <f t="shared" si="9"/>
        <v>303.00999999999834</v>
      </c>
      <c r="K37" s="32">
        <f t="shared" si="10"/>
        <v>2.120000000000001</v>
      </c>
      <c r="L37" s="43">
        <f aca="true" t="shared" si="25" ref="L37:L46">+L36+$N$24/10</f>
        <v>93.10000000000012</v>
      </c>
      <c r="M37" s="4"/>
      <c r="N37" s="3"/>
      <c r="O37" s="3"/>
      <c r="P37" s="25"/>
      <c r="Q37" s="3"/>
      <c r="R37" s="3"/>
      <c r="S37" s="3"/>
      <c r="T37" s="3"/>
    </row>
    <row r="38" spans="1:20" ht="16.5" customHeight="1">
      <c r="A38" s="35">
        <f t="shared" si="0"/>
        <v>301.5199999999997</v>
      </c>
      <c r="B38" s="36">
        <f t="shared" si="1"/>
        <v>0.6300000000000026</v>
      </c>
      <c r="C38" s="37">
        <f t="shared" si="22"/>
        <v>0.5200000000000001</v>
      </c>
      <c r="D38" s="35">
        <f t="shared" si="3"/>
        <v>302.01999999999924</v>
      </c>
      <c r="E38" s="36">
        <f t="shared" si="4"/>
        <v>1.130000000000003</v>
      </c>
      <c r="F38" s="37">
        <f t="shared" si="23"/>
        <v>15.699999999999994</v>
      </c>
      <c r="G38" s="35">
        <f t="shared" si="6"/>
        <v>302.5199999999988</v>
      </c>
      <c r="H38" s="36">
        <f t="shared" si="7"/>
        <v>1.6300000000000034</v>
      </c>
      <c r="I38" s="38">
        <f t="shared" si="24"/>
        <v>49.50000000000001</v>
      </c>
      <c r="J38" s="35">
        <f t="shared" si="9"/>
        <v>303.01999999999833</v>
      </c>
      <c r="K38" s="36">
        <f t="shared" si="10"/>
        <v>2.130000000000001</v>
      </c>
      <c r="L38" s="38">
        <f t="shared" si="25"/>
        <v>94.20000000000012</v>
      </c>
      <c r="M38" s="4"/>
      <c r="N38" s="3"/>
      <c r="O38" s="3"/>
      <c r="P38" s="25"/>
      <c r="Q38" s="3"/>
      <c r="R38" s="3"/>
      <c r="S38" s="3"/>
      <c r="T38" s="3"/>
    </row>
    <row r="39" spans="1:20" ht="16.5" customHeight="1">
      <c r="A39" s="35">
        <f t="shared" si="0"/>
        <v>301.5299999999997</v>
      </c>
      <c r="B39" s="36">
        <f t="shared" si="1"/>
        <v>0.6400000000000026</v>
      </c>
      <c r="C39" s="37">
        <f t="shared" si="22"/>
        <v>0.5800000000000001</v>
      </c>
      <c r="D39" s="35">
        <f t="shared" si="3"/>
        <v>302.02999999999923</v>
      </c>
      <c r="E39" s="36">
        <f t="shared" si="4"/>
        <v>1.140000000000003</v>
      </c>
      <c r="F39" s="37">
        <f t="shared" si="23"/>
        <v>16.299999999999994</v>
      </c>
      <c r="G39" s="35">
        <f t="shared" si="6"/>
        <v>302.5299999999988</v>
      </c>
      <c r="H39" s="36">
        <f t="shared" si="7"/>
        <v>1.6400000000000035</v>
      </c>
      <c r="I39" s="38">
        <f t="shared" si="24"/>
        <v>50.25000000000001</v>
      </c>
      <c r="J39" s="35">
        <f t="shared" si="9"/>
        <v>303.0299999999983</v>
      </c>
      <c r="K39" s="36">
        <f t="shared" si="10"/>
        <v>2.1400000000000006</v>
      </c>
      <c r="L39" s="38">
        <f t="shared" si="25"/>
        <v>95.30000000000011</v>
      </c>
      <c r="M39" s="4"/>
      <c r="N39" s="3"/>
      <c r="O39" s="3"/>
      <c r="P39" s="25"/>
      <c r="Q39" s="3"/>
      <c r="R39" s="3"/>
      <c r="S39" s="3"/>
      <c r="T39" s="3"/>
    </row>
    <row r="40" spans="1:20" ht="16.5" customHeight="1">
      <c r="A40" s="35">
        <f t="shared" si="0"/>
        <v>301.5399999999997</v>
      </c>
      <c r="B40" s="36">
        <f t="shared" si="1"/>
        <v>0.6500000000000026</v>
      </c>
      <c r="C40" s="37">
        <f t="shared" si="22"/>
        <v>0.6400000000000001</v>
      </c>
      <c r="D40" s="35">
        <f t="shared" si="3"/>
        <v>302.0399999999992</v>
      </c>
      <c r="E40" s="36">
        <f t="shared" si="4"/>
        <v>1.150000000000003</v>
      </c>
      <c r="F40" s="37">
        <f t="shared" si="23"/>
        <v>16.899999999999995</v>
      </c>
      <c r="G40" s="35">
        <f t="shared" si="6"/>
        <v>302.53999999999877</v>
      </c>
      <c r="H40" s="36">
        <f t="shared" si="7"/>
        <v>1.6500000000000035</v>
      </c>
      <c r="I40" s="38">
        <f t="shared" si="24"/>
        <v>51.00000000000001</v>
      </c>
      <c r="J40" s="35">
        <f t="shared" si="9"/>
        <v>303.0399999999983</v>
      </c>
      <c r="K40" s="36">
        <f t="shared" si="10"/>
        <v>2.1500000000000004</v>
      </c>
      <c r="L40" s="38">
        <f t="shared" si="25"/>
        <v>96.4000000000001</v>
      </c>
      <c r="M40" s="4"/>
      <c r="N40" s="3"/>
      <c r="O40" s="3"/>
      <c r="P40" s="25"/>
      <c r="Q40" s="3"/>
      <c r="R40" s="3"/>
      <c r="S40" s="3"/>
      <c r="T40" s="3"/>
    </row>
    <row r="41" spans="1:20" ht="16.5" customHeight="1">
      <c r="A41" s="35">
        <f t="shared" si="0"/>
        <v>301.54999999999967</v>
      </c>
      <c r="B41" s="36">
        <f t="shared" si="1"/>
        <v>0.6600000000000026</v>
      </c>
      <c r="C41" s="37">
        <f t="shared" si="22"/>
        <v>0.7000000000000002</v>
      </c>
      <c r="D41" s="35">
        <f t="shared" si="3"/>
        <v>302.0499999999992</v>
      </c>
      <c r="E41" s="36">
        <f t="shared" si="4"/>
        <v>1.160000000000003</v>
      </c>
      <c r="F41" s="37">
        <f t="shared" si="23"/>
        <v>17.499999999999996</v>
      </c>
      <c r="G41" s="35">
        <f t="shared" si="6"/>
        <v>302.54999999999876</v>
      </c>
      <c r="H41" s="36">
        <f t="shared" si="7"/>
        <v>1.6600000000000035</v>
      </c>
      <c r="I41" s="38">
        <f t="shared" si="24"/>
        <v>51.75000000000001</v>
      </c>
      <c r="J41" s="35">
        <f t="shared" si="9"/>
        <v>303.0499999999983</v>
      </c>
      <c r="K41" s="36">
        <f t="shared" si="10"/>
        <v>2.16</v>
      </c>
      <c r="L41" s="38">
        <f t="shared" si="25"/>
        <v>97.5000000000001</v>
      </c>
      <c r="M41" s="4"/>
      <c r="N41" s="3"/>
      <c r="O41" s="3"/>
      <c r="P41" s="25"/>
      <c r="Q41" s="3"/>
      <c r="R41" s="3"/>
      <c r="S41" s="3"/>
      <c r="T41" s="3"/>
    </row>
    <row r="42" spans="1:20" ht="16.5" customHeight="1">
      <c r="A42" s="35">
        <f t="shared" si="0"/>
        <v>301.55999999999966</v>
      </c>
      <c r="B42" s="36">
        <f t="shared" si="1"/>
        <v>0.6700000000000026</v>
      </c>
      <c r="C42" s="37">
        <f t="shared" si="22"/>
        <v>0.7600000000000002</v>
      </c>
      <c r="D42" s="35">
        <f t="shared" si="3"/>
        <v>302.0599999999992</v>
      </c>
      <c r="E42" s="36">
        <f t="shared" si="4"/>
        <v>1.170000000000003</v>
      </c>
      <c r="F42" s="37">
        <f t="shared" si="23"/>
        <v>18.099999999999998</v>
      </c>
      <c r="G42" s="35">
        <f t="shared" si="6"/>
        <v>302.55999999999875</v>
      </c>
      <c r="H42" s="36">
        <f t="shared" si="7"/>
        <v>1.6700000000000035</v>
      </c>
      <c r="I42" s="38">
        <f t="shared" si="24"/>
        <v>52.50000000000001</v>
      </c>
      <c r="J42" s="35">
        <f t="shared" si="9"/>
        <v>303.0599999999983</v>
      </c>
      <c r="K42" s="36">
        <f t="shared" si="10"/>
        <v>2.17</v>
      </c>
      <c r="L42" s="38">
        <f t="shared" si="25"/>
        <v>98.6000000000001</v>
      </c>
      <c r="M42" s="4"/>
      <c r="N42" s="3"/>
      <c r="O42" s="3"/>
      <c r="P42" s="25"/>
      <c r="Q42" s="3"/>
      <c r="R42" s="3"/>
      <c r="S42" s="3"/>
      <c r="T42" s="3"/>
    </row>
    <row r="43" spans="1:20" ht="16.5" customHeight="1">
      <c r="A43" s="35">
        <f t="shared" si="0"/>
        <v>301.56999999999965</v>
      </c>
      <c r="B43" s="36">
        <f t="shared" si="1"/>
        <v>0.6800000000000026</v>
      </c>
      <c r="C43" s="37">
        <f t="shared" si="22"/>
        <v>0.8200000000000003</v>
      </c>
      <c r="D43" s="35">
        <f t="shared" si="3"/>
        <v>302.0699999999992</v>
      </c>
      <c r="E43" s="36">
        <f t="shared" si="4"/>
        <v>1.180000000000003</v>
      </c>
      <c r="F43" s="37">
        <f t="shared" si="23"/>
        <v>18.7</v>
      </c>
      <c r="G43" s="35">
        <f t="shared" si="6"/>
        <v>302.56999999999874</v>
      </c>
      <c r="H43" s="36">
        <f t="shared" si="7"/>
        <v>1.6800000000000035</v>
      </c>
      <c r="I43" s="38">
        <f t="shared" si="24"/>
        <v>53.25000000000001</v>
      </c>
      <c r="J43" s="35">
        <f t="shared" si="9"/>
        <v>303.0699999999983</v>
      </c>
      <c r="K43" s="36">
        <f t="shared" si="10"/>
        <v>2.1799999999999997</v>
      </c>
      <c r="L43" s="38">
        <f t="shared" si="25"/>
        <v>99.70000000000009</v>
      </c>
      <c r="M43" s="4"/>
      <c r="N43" s="3"/>
      <c r="O43" s="3"/>
      <c r="P43" s="25"/>
      <c r="Q43" s="3"/>
      <c r="R43" s="3"/>
      <c r="S43" s="3"/>
      <c r="T43" s="3"/>
    </row>
    <row r="44" spans="1:20" ht="16.5" customHeight="1">
      <c r="A44" s="35">
        <f t="shared" si="0"/>
        <v>301.57999999999964</v>
      </c>
      <c r="B44" s="36">
        <f t="shared" si="1"/>
        <v>0.6900000000000026</v>
      </c>
      <c r="C44" s="37">
        <f t="shared" si="22"/>
        <v>0.8800000000000003</v>
      </c>
      <c r="D44" s="35">
        <f t="shared" si="3"/>
        <v>302.0799999999992</v>
      </c>
      <c r="E44" s="36">
        <f t="shared" si="4"/>
        <v>1.190000000000003</v>
      </c>
      <c r="F44" s="37">
        <f t="shared" si="23"/>
        <v>19.3</v>
      </c>
      <c r="G44" s="35">
        <f t="shared" si="6"/>
        <v>302.57999999999873</v>
      </c>
      <c r="H44" s="36">
        <f t="shared" si="7"/>
        <v>1.6900000000000035</v>
      </c>
      <c r="I44" s="38">
        <f t="shared" si="24"/>
        <v>54.00000000000001</v>
      </c>
      <c r="J44" s="35">
        <f t="shared" si="9"/>
        <v>303.0799999999983</v>
      </c>
      <c r="K44" s="36">
        <f t="shared" si="10"/>
        <v>2.1899999999999995</v>
      </c>
      <c r="L44" s="38">
        <f t="shared" si="25"/>
        <v>100.80000000000008</v>
      </c>
      <c r="M44" s="4"/>
      <c r="N44" s="3"/>
      <c r="O44" s="3"/>
      <c r="P44" s="25"/>
      <c r="Q44" s="3"/>
      <c r="R44" s="3"/>
      <c r="S44" s="3"/>
      <c r="T44" s="3"/>
    </row>
    <row r="45" spans="1:20" ht="16.5" customHeight="1">
      <c r="A45" s="35">
        <f t="shared" si="0"/>
        <v>301.58999999999963</v>
      </c>
      <c r="B45" s="36">
        <f t="shared" si="1"/>
        <v>0.7000000000000026</v>
      </c>
      <c r="C45" s="37">
        <f t="shared" si="22"/>
        <v>0.9400000000000004</v>
      </c>
      <c r="D45" s="35">
        <f t="shared" si="3"/>
        <v>302.0899999999992</v>
      </c>
      <c r="E45" s="36">
        <f t="shared" si="4"/>
        <v>1.200000000000003</v>
      </c>
      <c r="F45" s="37">
        <f t="shared" si="23"/>
        <v>19.900000000000002</v>
      </c>
      <c r="G45" s="35">
        <f t="shared" si="6"/>
        <v>302.5899999999987</v>
      </c>
      <c r="H45" s="36">
        <f t="shared" si="7"/>
        <v>1.7000000000000035</v>
      </c>
      <c r="I45" s="38">
        <f t="shared" si="24"/>
        <v>54.75000000000001</v>
      </c>
      <c r="J45" s="35">
        <f t="shared" si="9"/>
        <v>303.08999999999827</v>
      </c>
      <c r="K45" s="36">
        <f t="shared" si="10"/>
        <v>2.1999999999999993</v>
      </c>
      <c r="L45" s="38">
        <f t="shared" si="25"/>
        <v>101.90000000000008</v>
      </c>
      <c r="M45" s="4"/>
      <c r="N45" s="3"/>
      <c r="O45" s="3"/>
      <c r="P45" s="25"/>
      <c r="Q45" s="3"/>
      <c r="R45" s="3"/>
      <c r="S45" s="3"/>
      <c r="T45" s="3"/>
    </row>
    <row r="46" spans="1:20" ht="16.5" customHeight="1">
      <c r="A46" s="44">
        <f t="shared" si="0"/>
        <v>301.5999999999996</v>
      </c>
      <c r="B46" s="7">
        <f t="shared" si="1"/>
        <v>0.7100000000000026</v>
      </c>
      <c r="C46" s="45">
        <f t="shared" si="22"/>
        <v>1.0000000000000004</v>
      </c>
      <c r="D46" s="44">
        <f t="shared" si="3"/>
        <v>302.09999999999917</v>
      </c>
      <c r="E46" s="7">
        <f t="shared" si="4"/>
        <v>1.210000000000003</v>
      </c>
      <c r="F46" s="45">
        <f t="shared" si="23"/>
        <v>20.500000000000004</v>
      </c>
      <c r="G46" s="44">
        <f t="shared" si="6"/>
        <v>302.5999999999987</v>
      </c>
      <c r="H46" s="7">
        <f t="shared" si="7"/>
        <v>1.7100000000000035</v>
      </c>
      <c r="I46" s="19">
        <f t="shared" si="24"/>
        <v>55.50000000000001</v>
      </c>
      <c r="J46" s="44">
        <f t="shared" si="9"/>
        <v>303.09999999999826</v>
      </c>
      <c r="K46" s="7">
        <f t="shared" si="10"/>
        <v>2.209999999999999</v>
      </c>
      <c r="L46" s="19">
        <f t="shared" si="25"/>
        <v>103.00000000000007</v>
      </c>
      <c r="M46" s="4"/>
      <c r="N46" s="3"/>
      <c r="O46" s="3"/>
      <c r="P46" s="25"/>
      <c r="Q46" s="3"/>
      <c r="R46" s="3"/>
      <c r="S46" s="3"/>
      <c r="T46" s="3"/>
    </row>
    <row r="47" spans="1:20" ht="16.5" customHeight="1">
      <c r="A47" s="46">
        <f t="shared" si="0"/>
        <v>301.6099999999996</v>
      </c>
      <c r="B47" s="47">
        <f t="shared" si="1"/>
        <v>0.7200000000000026</v>
      </c>
      <c r="C47" s="48">
        <f aca="true" t="shared" si="26" ref="C47:C55">+C46+$N$10/10</f>
        <v>1.2300000000000004</v>
      </c>
      <c r="D47" s="46">
        <f t="shared" si="3"/>
        <v>302.10999999999916</v>
      </c>
      <c r="E47" s="47">
        <f t="shared" si="4"/>
        <v>1.220000000000003</v>
      </c>
      <c r="F47" s="48">
        <f aca="true" t="shared" si="27" ref="F47:F55">+F46+$N$15/10</f>
        <v>21.150000000000002</v>
      </c>
      <c r="G47" s="46">
        <f t="shared" si="6"/>
        <v>302.6099999999987</v>
      </c>
      <c r="H47" s="47">
        <f t="shared" si="7"/>
        <v>1.7200000000000035</v>
      </c>
      <c r="I47" s="43">
        <f aca="true" t="shared" si="28" ref="I47:I55">+I46+$N$20/10</f>
        <v>56.35000000000001</v>
      </c>
      <c r="J47" s="46">
        <f t="shared" si="9"/>
        <v>303.10999999999825</v>
      </c>
      <c r="K47" s="47">
        <f t="shared" si="10"/>
        <v>2.219999999999999</v>
      </c>
      <c r="L47" s="43">
        <f aca="true" t="shared" si="29" ref="L47:L55">+L46+$N$25/10</f>
        <v>104.10000000000007</v>
      </c>
      <c r="M47" s="4"/>
      <c r="N47" s="3"/>
      <c r="O47" s="3"/>
      <c r="P47" s="25"/>
      <c r="Q47" s="3"/>
      <c r="R47" s="3"/>
      <c r="S47" s="3"/>
      <c r="T47" s="3"/>
    </row>
    <row r="48" spans="1:20" ht="16.5" customHeight="1">
      <c r="A48" s="35">
        <f t="shared" si="0"/>
        <v>301.6199999999996</v>
      </c>
      <c r="B48" s="36">
        <f t="shared" si="1"/>
        <v>0.7300000000000026</v>
      </c>
      <c r="C48" s="37">
        <f t="shared" si="26"/>
        <v>1.4600000000000004</v>
      </c>
      <c r="D48" s="35">
        <f t="shared" si="3"/>
        <v>302.11999999999915</v>
      </c>
      <c r="E48" s="36">
        <f t="shared" si="4"/>
        <v>1.230000000000003</v>
      </c>
      <c r="F48" s="37">
        <f t="shared" si="27"/>
        <v>21.8</v>
      </c>
      <c r="G48" s="35">
        <f t="shared" si="6"/>
        <v>302.6199999999987</v>
      </c>
      <c r="H48" s="36">
        <f t="shared" si="7"/>
        <v>1.7300000000000035</v>
      </c>
      <c r="I48" s="38">
        <f t="shared" si="28"/>
        <v>57.20000000000001</v>
      </c>
      <c r="J48" s="35">
        <f t="shared" si="9"/>
        <v>303.11999999999824</v>
      </c>
      <c r="K48" s="36">
        <f t="shared" si="10"/>
        <v>2.2299999999999986</v>
      </c>
      <c r="L48" s="38">
        <f t="shared" si="29"/>
        <v>105.20000000000006</v>
      </c>
      <c r="M48" s="4"/>
      <c r="N48" s="3"/>
      <c r="O48" s="3"/>
      <c r="P48" s="24"/>
      <c r="Q48" s="3"/>
      <c r="R48" s="3"/>
      <c r="S48" s="3"/>
      <c r="T48" s="3"/>
    </row>
    <row r="49" spans="1:20" ht="16.5" customHeight="1">
      <c r="A49" s="35">
        <f t="shared" si="0"/>
        <v>301.6299999999996</v>
      </c>
      <c r="B49" s="36">
        <f t="shared" si="1"/>
        <v>0.7400000000000027</v>
      </c>
      <c r="C49" s="37">
        <f t="shared" si="26"/>
        <v>1.6900000000000004</v>
      </c>
      <c r="D49" s="35">
        <f t="shared" si="3"/>
        <v>302.12999999999914</v>
      </c>
      <c r="E49" s="36">
        <f t="shared" si="4"/>
        <v>1.240000000000003</v>
      </c>
      <c r="F49" s="37">
        <f t="shared" si="27"/>
        <v>22.45</v>
      </c>
      <c r="G49" s="35">
        <f t="shared" si="6"/>
        <v>302.6299999999987</v>
      </c>
      <c r="H49" s="36">
        <f t="shared" si="7"/>
        <v>1.7400000000000035</v>
      </c>
      <c r="I49" s="38">
        <f t="shared" si="28"/>
        <v>58.05000000000001</v>
      </c>
      <c r="J49" s="35">
        <f t="shared" si="9"/>
        <v>303.12999999999823</v>
      </c>
      <c r="K49" s="36">
        <f t="shared" si="10"/>
        <v>2.2399999999999984</v>
      </c>
      <c r="L49" s="38">
        <f t="shared" si="29"/>
        <v>106.30000000000005</v>
      </c>
      <c r="M49" s="4"/>
      <c r="N49" s="3"/>
      <c r="O49" s="3"/>
      <c r="P49" s="24"/>
      <c r="Q49" s="3"/>
      <c r="R49" s="3"/>
      <c r="S49" s="3"/>
      <c r="T49" s="3"/>
    </row>
    <row r="50" spans="1:20" ht="16.5" customHeight="1">
      <c r="A50" s="35">
        <f t="shared" si="0"/>
        <v>301.6399999999996</v>
      </c>
      <c r="B50" s="36">
        <f t="shared" si="1"/>
        <v>0.7500000000000027</v>
      </c>
      <c r="C50" s="37">
        <f t="shared" si="26"/>
        <v>1.9200000000000004</v>
      </c>
      <c r="D50" s="35">
        <f t="shared" si="3"/>
        <v>302.13999999999913</v>
      </c>
      <c r="E50" s="36">
        <f t="shared" si="4"/>
        <v>1.250000000000003</v>
      </c>
      <c r="F50" s="37">
        <f t="shared" si="27"/>
        <v>23.099999999999998</v>
      </c>
      <c r="G50" s="35">
        <f t="shared" si="6"/>
        <v>302.6399999999987</v>
      </c>
      <c r="H50" s="36">
        <f t="shared" si="7"/>
        <v>1.7500000000000036</v>
      </c>
      <c r="I50" s="38">
        <f t="shared" si="28"/>
        <v>58.90000000000001</v>
      </c>
      <c r="J50" s="35">
        <f t="shared" si="9"/>
        <v>303.1399999999982</v>
      </c>
      <c r="K50" s="36">
        <f t="shared" si="10"/>
        <v>2.2499999999999982</v>
      </c>
      <c r="L50" s="38">
        <f t="shared" si="29"/>
        <v>107.40000000000005</v>
      </c>
      <c r="M50" s="4"/>
      <c r="N50" s="3"/>
      <c r="O50" s="3"/>
      <c r="P50" s="24"/>
      <c r="Q50" s="3"/>
      <c r="R50" s="3"/>
      <c r="S50" s="3"/>
      <c r="T50" s="3"/>
    </row>
    <row r="51" spans="1:20" ht="16.5" customHeight="1">
      <c r="A51" s="35">
        <f t="shared" si="0"/>
        <v>301.6499999999996</v>
      </c>
      <c r="B51" s="36">
        <f t="shared" si="1"/>
        <v>0.7600000000000027</v>
      </c>
      <c r="C51" s="37">
        <f t="shared" si="26"/>
        <v>2.1500000000000004</v>
      </c>
      <c r="D51" s="35">
        <f t="shared" si="3"/>
        <v>302.1499999999991</v>
      </c>
      <c r="E51" s="36">
        <f t="shared" si="4"/>
        <v>1.2600000000000031</v>
      </c>
      <c r="F51" s="37">
        <f t="shared" si="27"/>
        <v>23.749999999999996</v>
      </c>
      <c r="G51" s="35">
        <f t="shared" si="6"/>
        <v>302.64999999999867</v>
      </c>
      <c r="H51" s="36">
        <f t="shared" si="7"/>
        <v>1.7600000000000036</v>
      </c>
      <c r="I51" s="38">
        <f t="shared" si="28"/>
        <v>59.750000000000014</v>
      </c>
      <c r="J51" s="35">
        <f t="shared" si="9"/>
        <v>303.1499999999982</v>
      </c>
      <c r="K51" s="36">
        <f t="shared" si="10"/>
        <v>2.259999999999998</v>
      </c>
      <c r="L51" s="38">
        <f t="shared" si="29"/>
        <v>108.50000000000004</v>
      </c>
      <c r="M51" s="4"/>
      <c r="N51" s="3"/>
      <c r="O51" s="3"/>
      <c r="P51" s="24"/>
      <c r="Q51" s="3"/>
      <c r="R51" s="3"/>
      <c r="S51" s="3"/>
      <c r="T51" s="3"/>
    </row>
    <row r="52" spans="1:20" ht="16.5" customHeight="1">
      <c r="A52" s="35">
        <f t="shared" si="0"/>
        <v>301.65999999999957</v>
      </c>
      <c r="B52" s="36">
        <f t="shared" si="1"/>
        <v>0.7700000000000027</v>
      </c>
      <c r="C52" s="37">
        <f t="shared" si="26"/>
        <v>2.3800000000000003</v>
      </c>
      <c r="D52" s="35">
        <f t="shared" si="3"/>
        <v>302.1599999999991</v>
      </c>
      <c r="E52" s="36">
        <f t="shared" si="4"/>
        <v>1.2700000000000031</v>
      </c>
      <c r="F52" s="37">
        <f t="shared" si="27"/>
        <v>24.399999999999995</v>
      </c>
      <c r="G52" s="35">
        <f t="shared" si="6"/>
        <v>302.65999999999866</v>
      </c>
      <c r="H52" s="36">
        <f t="shared" si="7"/>
        <v>1.7700000000000036</v>
      </c>
      <c r="I52" s="38">
        <f t="shared" si="28"/>
        <v>60.600000000000016</v>
      </c>
      <c r="J52" s="35">
        <f t="shared" si="9"/>
        <v>303.1599999999982</v>
      </c>
      <c r="K52" s="36">
        <f t="shared" si="10"/>
        <v>2.269999999999998</v>
      </c>
      <c r="L52" s="38">
        <f t="shared" si="29"/>
        <v>109.60000000000004</v>
      </c>
      <c r="M52" s="4"/>
      <c r="N52" s="3"/>
      <c r="O52" s="3"/>
      <c r="P52" s="24"/>
      <c r="Q52" s="3"/>
      <c r="R52" s="3"/>
      <c r="S52" s="3"/>
      <c r="T52" s="3"/>
    </row>
    <row r="53" spans="1:20" ht="16.5" customHeight="1">
      <c r="A53" s="35">
        <f t="shared" si="0"/>
        <v>301.66999999999956</v>
      </c>
      <c r="B53" s="36">
        <f t="shared" si="1"/>
        <v>0.7800000000000027</v>
      </c>
      <c r="C53" s="37">
        <f t="shared" si="26"/>
        <v>2.6100000000000003</v>
      </c>
      <c r="D53" s="35">
        <f t="shared" si="3"/>
        <v>302.1699999999991</v>
      </c>
      <c r="E53" s="36">
        <f t="shared" si="4"/>
        <v>1.2800000000000031</v>
      </c>
      <c r="F53" s="37">
        <f t="shared" si="27"/>
        <v>25.049999999999994</v>
      </c>
      <c r="G53" s="35">
        <f t="shared" si="6"/>
        <v>302.66999999999865</v>
      </c>
      <c r="H53" s="36">
        <f t="shared" si="7"/>
        <v>1.7800000000000036</v>
      </c>
      <c r="I53" s="38">
        <f t="shared" si="28"/>
        <v>61.45000000000002</v>
      </c>
      <c r="J53" s="35">
        <f t="shared" si="9"/>
        <v>303.1699999999982</v>
      </c>
      <c r="K53" s="36">
        <f t="shared" si="10"/>
        <v>2.2799999999999976</v>
      </c>
      <c r="L53" s="38">
        <f t="shared" si="29"/>
        <v>110.70000000000003</v>
      </c>
      <c r="M53" s="4"/>
      <c r="N53" s="3"/>
      <c r="O53" s="3"/>
      <c r="P53" s="24"/>
      <c r="Q53" s="3"/>
      <c r="R53" s="3"/>
      <c r="S53" s="3"/>
      <c r="T53" s="3"/>
    </row>
    <row r="54" spans="1:20" ht="16.5" customHeight="1">
      <c r="A54" s="35">
        <f t="shared" si="0"/>
        <v>301.67999999999955</v>
      </c>
      <c r="B54" s="36">
        <f t="shared" si="1"/>
        <v>0.7900000000000027</v>
      </c>
      <c r="C54" s="37">
        <f t="shared" si="26"/>
        <v>2.8400000000000003</v>
      </c>
      <c r="D54" s="35">
        <f t="shared" si="3"/>
        <v>302.1799999999991</v>
      </c>
      <c r="E54" s="36">
        <f t="shared" si="4"/>
        <v>1.2900000000000031</v>
      </c>
      <c r="F54" s="37">
        <f t="shared" si="27"/>
        <v>25.699999999999992</v>
      </c>
      <c r="G54" s="35">
        <f t="shared" si="6"/>
        <v>302.67999999999864</v>
      </c>
      <c r="H54" s="36">
        <f t="shared" si="7"/>
        <v>1.7900000000000036</v>
      </c>
      <c r="I54" s="38">
        <f t="shared" si="28"/>
        <v>62.30000000000002</v>
      </c>
      <c r="J54" s="35">
        <f t="shared" si="9"/>
        <v>303.1799999999982</v>
      </c>
      <c r="K54" s="36">
        <f t="shared" si="10"/>
        <v>2.2899999999999974</v>
      </c>
      <c r="L54" s="38">
        <f t="shared" si="29"/>
        <v>111.80000000000003</v>
      </c>
      <c r="M54" s="4"/>
      <c r="N54" s="3"/>
      <c r="O54" s="3"/>
      <c r="P54" s="24"/>
      <c r="Q54" s="3"/>
      <c r="R54" s="3"/>
      <c r="S54" s="3"/>
      <c r="T54" s="3"/>
    </row>
    <row r="55" spans="1:20" ht="16.5" customHeight="1">
      <c r="A55" s="44">
        <f t="shared" si="0"/>
        <v>301.68999999999954</v>
      </c>
      <c r="B55" s="7">
        <f t="shared" si="1"/>
        <v>0.8000000000000027</v>
      </c>
      <c r="C55" s="45">
        <f t="shared" si="26"/>
        <v>3.0700000000000003</v>
      </c>
      <c r="D55" s="44">
        <f t="shared" si="3"/>
        <v>302.1899999999991</v>
      </c>
      <c r="E55" s="7">
        <f t="shared" si="4"/>
        <v>1.3000000000000032</v>
      </c>
      <c r="F55" s="45">
        <f t="shared" si="27"/>
        <v>26.34999999999999</v>
      </c>
      <c r="G55" s="44">
        <f t="shared" si="6"/>
        <v>302.68999999999863</v>
      </c>
      <c r="H55" s="7">
        <f t="shared" si="7"/>
        <v>1.8000000000000036</v>
      </c>
      <c r="I55" s="19">
        <f t="shared" si="28"/>
        <v>63.15000000000002</v>
      </c>
      <c r="J55" s="44">
        <f t="shared" si="9"/>
        <v>303.1899999999982</v>
      </c>
      <c r="K55" s="7">
        <f t="shared" si="10"/>
        <v>2.299999999999997</v>
      </c>
      <c r="L55" s="19">
        <f t="shared" si="29"/>
        <v>112.90000000000002</v>
      </c>
      <c r="M55" s="4"/>
      <c r="N55" s="3"/>
      <c r="O55" s="3"/>
      <c r="P55" s="24"/>
      <c r="Q55" s="3"/>
      <c r="R55" s="3"/>
      <c r="S55" s="3"/>
      <c r="T55" s="3"/>
    </row>
    <row r="56" spans="1:14" ht="22.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8"/>
    </row>
    <row r="57" spans="1:14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9"/>
      <c r="N57" s="8"/>
    </row>
    <row r="58" spans="1:14" ht="22.5" customHeight="1">
      <c r="A58" s="51" t="s">
        <v>10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9"/>
      <c r="N58" s="8"/>
    </row>
    <row r="59" spans="1:14" ht="22.5" customHeight="1">
      <c r="A59" s="26" t="s">
        <v>0</v>
      </c>
      <c r="B59" s="26" t="s">
        <v>0</v>
      </c>
      <c r="C59" s="26" t="s">
        <v>1</v>
      </c>
      <c r="D59" s="26" t="s">
        <v>0</v>
      </c>
      <c r="E59" s="26" t="s">
        <v>0</v>
      </c>
      <c r="F59" s="26" t="s">
        <v>1</v>
      </c>
      <c r="G59" s="26" t="s">
        <v>0</v>
      </c>
      <c r="H59" s="26" t="s">
        <v>0</v>
      </c>
      <c r="I59" s="26" t="s">
        <v>1</v>
      </c>
      <c r="J59" s="26" t="s">
        <v>0</v>
      </c>
      <c r="K59" s="26" t="s">
        <v>0</v>
      </c>
      <c r="L59" s="26" t="s">
        <v>1</v>
      </c>
      <c r="M59" s="9"/>
      <c r="N59" s="8"/>
    </row>
    <row r="60" spans="1:14" ht="22.5" customHeight="1">
      <c r="A60" s="27" t="s">
        <v>2</v>
      </c>
      <c r="B60" s="27" t="s">
        <v>3</v>
      </c>
      <c r="C60" s="27" t="s">
        <v>4</v>
      </c>
      <c r="D60" s="27" t="s">
        <v>2</v>
      </c>
      <c r="E60" s="27" t="s">
        <v>3</v>
      </c>
      <c r="F60" s="27" t="s">
        <v>4</v>
      </c>
      <c r="G60" s="27" t="s">
        <v>2</v>
      </c>
      <c r="H60" s="27" t="s">
        <v>3</v>
      </c>
      <c r="I60" s="27" t="s">
        <v>4</v>
      </c>
      <c r="J60" s="27" t="s">
        <v>2</v>
      </c>
      <c r="K60" s="27" t="s">
        <v>3</v>
      </c>
      <c r="L60" s="27" t="s">
        <v>4</v>
      </c>
      <c r="M60" s="9"/>
      <c r="N60" s="8"/>
    </row>
    <row r="61" spans="1:14" ht="16.5" customHeight="1">
      <c r="A61" s="54">
        <f>J55+0.01</f>
        <v>303.19999999999817</v>
      </c>
      <c r="B61" s="32">
        <f>K55+0.01</f>
        <v>2.309999999999997</v>
      </c>
      <c r="C61" s="55">
        <f>+L55+$N$25/10</f>
        <v>114.00000000000001</v>
      </c>
      <c r="D61" s="54">
        <f>+A110+0.01</f>
        <v>303.6999999999977</v>
      </c>
      <c r="E61" s="32">
        <f>+B110+0.01</f>
        <v>2.8099999999999863</v>
      </c>
      <c r="F61" s="55">
        <f>+C110+$N$30/10</f>
        <v>176.00000000000017</v>
      </c>
      <c r="G61" s="54">
        <f>+D110+0.01</f>
        <v>304.19999999999726</v>
      </c>
      <c r="H61" s="32">
        <f>+E110+0.01</f>
        <v>3.3099999999999756</v>
      </c>
      <c r="I61" s="55"/>
      <c r="J61" s="54">
        <f>+G110+0.01</f>
        <v>304.6999999999968</v>
      </c>
      <c r="K61" s="32">
        <f>+H110+0.01</f>
        <v>3.809999999999965</v>
      </c>
      <c r="L61" s="55"/>
      <c r="M61" s="9"/>
      <c r="N61" s="8"/>
    </row>
    <row r="62" spans="1:14" ht="16.5" customHeight="1">
      <c r="A62" s="56">
        <f aca="true" t="shared" si="30" ref="A62:B77">+A61+0.01</f>
        <v>303.20999999999816</v>
      </c>
      <c r="B62" s="57">
        <f t="shared" si="30"/>
        <v>2.3199999999999967</v>
      </c>
      <c r="C62" s="58">
        <f aca="true" t="shared" si="31" ref="C62:C71">+C61+$N$26/10</f>
        <v>115.15000000000002</v>
      </c>
      <c r="D62" s="56">
        <f aca="true" t="shared" si="32" ref="D62:E77">+D61+0.01</f>
        <v>303.7099999999977</v>
      </c>
      <c r="E62" s="57">
        <f t="shared" si="32"/>
        <v>2.819999999999986</v>
      </c>
      <c r="F62" s="58">
        <f aca="true" t="shared" si="33" ref="F62:F71">+F61+$N$31/10</f>
        <v>177.40000000000018</v>
      </c>
      <c r="G62" s="56">
        <f aca="true" t="shared" si="34" ref="G62:H77">+G61+0.01</f>
        <v>304.20999999999725</v>
      </c>
      <c r="H62" s="57">
        <f t="shared" si="34"/>
        <v>3.3199999999999754</v>
      </c>
      <c r="I62" s="58"/>
      <c r="J62" s="56">
        <f aca="true" t="shared" si="35" ref="J62:K77">+J61+0.01</f>
        <v>304.7099999999968</v>
      </c>
      <c r="K62" s="57">
        <f t="shared" si="35"/>
        <v>3.8199999999999648</v>
      </c>
      <c r="L62" s="58"/>
      <c r="M62" s="9"/>
      <c r="N62" s="8"/>
    </row>
    <row r="63" spans="1:14" ht="16.5" customHeight="1">
      <c r="A63" s="56">
        <f t="shared" si="30"/>
        <v>303.21999999999815</v>
      </c>
      <c r="B63" s="57">
        <f t="shared" si="30"/>
        <v>2.3299999999999965</v>
      </c>
      <c r="C63" s="58">
        <f t="shared" si="31"/>
        <v>116.30000000000003</v>
      </c>
      <c r="D63" s="56">
        <f t="shared" si="32"/>
        <v>303.7199999999977</v>
      </c>
      <c r="E63" s="57">
        <f t="shared" si="32"/>
        <v>2.829999999999986</v>
      </c>
      <c r="F63" s="58">
        <f t="shared" si="33"/>
        <v>178.80000000000018</v>
      </c>
      <c r="G63" s="56">
        <f t="shared" si="34"/>
        <v>304.21999999999724</v>
      </c>
      <c r="H63" s="57">
        <f t="shared" si="34"/>
        <v>3.329999999999975</v>
      </c>
      <c r="I63" s="58"/>
      <c r="J63" s="56">
        <f t="shared" si="35"/>
        <v>304.7199999999968</v>
      </c>
      <c r="K63" s="57">
        <f t="shared" si="35"/>
        <v>3.8299999999999645</v>
      </c>
      <c r="L63" s="58"/>
      <c r="M63" s="9"/>
      <c r="N63" s="8"/>
    </row>
    <row r="64" spans="1:14" ht="16.5" customHeight="1">
      <c r="A64" s="56">
        <f t="shared" si="30"/>
        <v>303.22999999999814</v>
      </c>
      <c r="B64" s="57">
        <f t="shared" si="30"/>
        <v>2.3399999999999963</v>
      </c>
      <c r="C64" s="58">
        <f t="shared" si="31"/>
        <v>117.45000000000003</v>
      </c>
      <c r="D64" s="56">
        <f t="shared" si="32"/>
        <v>303.7299999999977</v>
      </c>
      <c r="E64" s="57">
        <f t="shared" si="32"/>
        <v>2.8399999999999856</v>
      </c>
      <c r="F64" s="58">
        <f t="shared" si="33"/>
        <v>180.2000000000002</v>
      </c>
      <c r="G64" s="56">
        <f t="shared" si="34"/>
        <v>304.22999999999723</v>
      </c>
      <c r="H64" s="57">
        <f t="shared" si="34"/>
        <v>3.339999999999975</v>
      </c>
      <c r="I64" s="58"/>
      <c r="J64" s="56">
        <f t="shared" si="35"/>
        <v>304.7299999999968</v>
      </c>
      <c r="K64" s="57">
        <f t="shared" si="35"/>
        <v>3.8399999999999643</v>
      </c>
      <c r="L64" s="58"/>
      <c r="M64" s="9"/>
      <c r="N64" s="8"/>
    </row>
    <row r="65" spans="1:14" ht="16.5" customHeight="1">
      <c r="A65" s="56">
        <f t="shared" si="30"/>
        <v>303.23999999999813</v>
      </c>
      <c r="B65" s="57">
        <f t="shared" si="30"/>
        <v>2.349999999999996</v>
      </c>
      <c r="C65" s="58">
        <f t="shared" si="31"/>
        <v>118.60000000000004</v>
      </c>
      <c r="D65" s="56">
        <f t="shared" si="32"/>
        <v>303.7399999999977</v>
      </c>
      <c r="E65" s="57">
        <f t="shared" si="32"/>
        <v>2.8499999999999854</v>
      </c>
      <c r="F65" s="58">
        <f t="shared" si="33"/>
        <v>181.6000000000002</v>
      </c>
      <c r="G65" s="56">
        <f t="shared" si="34"/>
        <v>304.2399999999972</v>
      </c>
      <c r="H65" s="57">
        <f t="shared" si="34"/>
        <v>3.3499999999999748</v>
      </c>
      <c r="I65" s="58"/>
      <c r="J65" s="56">
        <f t="shared" si="35"/>
        <v>304.73999999999677</v>
      </c>
      <c r="K65" s="57">
        <f t="shared" si="35"/>
        <v>3.849999999999964</v>
      </c>
      <c r="L65" s="58"/>
      <c r="M65" s="9"/>
      <c r="N65" s="8"/>
    </row>
    <row r="66" spans="1:14" ht="16.5" customHeight="1">
      <c r="A66" s="56">
        <f t="shared" si="30"/>
        <v>303.2499999999981</v>
      </c>
      <c r="B66" s="57">
        <f t="shared" si="30"/>
        <v>2.359999999999996</v>
      </c>
      <c r="C66" s="58">
        <f t="shared" si="31"/>
        <v>119.75000000000004</v>
      </c>
      <c r="D66" s="56">
        <f t="shared" si="32"/>
        <v>303.74999999999767</v>
      </c>
      <c r="E66" s="57">
        <f t="shared" si="32"/>
        <v>2.859999999999985</v>
      </c>
      <c r="F66" s="58">
        <f t="shared" si="33"/>
        <v>183.0000000000002</v>
      </c>
      <c r="G66" s="56">
        <f t="shared" si="34"/>
        <v>304.2499999999972</v>
      </c>
      <c r="H66" s="57">
        <f t="shared" si="34"/>
        <v>3.3599999999999746</v>
      </c>
      <c r="I66" s="58"/>
      <c r="J66" s="56">
        <f t="shared" si="35"/>
        <v>304.74999999999676</v>
      </c>
      <c r="K66" s="57">
        <f t="shared" si="35"/>
        <v>3.859999999999964</v>
      </c>
      <c r="L66" s="58"/>
      <c r="M66" s="9"/>
      <c r="N66" s="8"/>
    </row>
    <row r="67" spans="1:14" ht="16.5" customHeight="1">
      <c r="A67" s="56">
        <f t="shared" si="30"/>
        <v>303.2599999999981</v>
      </c>
      <c r="B67" s="57">
        <f t="shared" si="30"/>
        <v>2.3699999999999957</v>
      </c>
      <c r="C67" s="58">
        <f t="shared" si="31"/>
        <v>120.90000000000005</v>
      </c>
      <c r="D67" s="56">
        <f t="shared" si="32"/>
        <v>303.75999999999766</v>
      </c>
      <c r="E67" s="57">
        <f t="shared" si="32"/>
        <v>2.869999999999985</v>
      </c>
      <c r="F67" s="58">
        <f t="shared" si="33"/>
        <v>184.4000000000002</v>
      </c>
      <c r="G67" s="56">
        <f t="shared" si="34"/>
        <v>304.2599999999972</v>
      </c>
      <c r="H67" s="57">
        <f t="shared" si="34"/>
        <v>3.3699999999999743</v>
      </c>
      <c r="I67" s="58"/>
      <c r="J67" s="56">
        <f t="shared" si="35"/>
        <v>304.75999999999675</v>
      </c>
      <c r="K67" s="57">
        <f t="shared" si="35"/>
        <v>3.8699999999999637</v>
      </c>
      <c r="L67" s="58"/>
      <c r="M67" s="9"/>
      <c r="N67" s="8"/>
    </row>
    <row r="68" spans="1:14" ht="16.5" customHeight="1">
      <c r="A68" s="56">
        <f t="shared" si="30"/>
        <v>303.2699999999981</v>
      </c>
      <c r="B68" s="57">
        <f t="shared" si="30"/>
        <v>2.3799999999999955</v>
      </c>
      <c r="C68" s="58">
        <f t="shared" si="31"/>
        <v>122.05000000000005</v>
      </c>
      <c r="D68" s="56">
        <f t="shared" si="32"/>
        <v>303.76999999999765</v>
      </c>
      <c r="E68" s="57">
        <f t="shared" si="32"/>
        <v>2.879999999999985</v>
      </c>
      <c r="F68" s="58">
        <f t="shared" si="33"/>
        <v>185.8000000000002</v>
      </c>
      <c r="G68" s="56">
        <f t="shared" si="34"/>
        <v>304.2699999999972</v>
      </c>
      <c r="H68" s="57">
        <f t="shared" si="34"/>
        <v>3.379999999999974</v>
      </c>
      <c r="I68" s="58"/>
      <c r="J68" s="56">
        <f t="shared" si="35"/>
        <v>304.76999999999674</v>
      </c>
      <c r="K68" s="57">
        <f t="shared" si="35"/>
        <v>3.8799999999999635</v>
      </c>
      <c r="L68" s="58"/>
      <c r="M68" s="9"/>
      <c r="N68" s="8"/>
    </row>
    <row r="69" spans="1:14" ht="16.5" customHeight="1">
      <c r="A69" s="56">
        <f t="shared" si="30"/>
        <v>303.2799999999981</v>
      </c>
      <c r="B69" s="57">
        <f t="shared" si="30"/>
        <v>2.3899999999999952</v>
      </c>
      <c r="C69" s="58">
        <f t="shared" si="31"/>
        <v>123.20000000000006</v>
      </c>
      <c r="D69" s="56">
        <f t="shared" si="32"/>
        <v>303.77999999999764</v>
      </c>
      <c r="E69" s="57">
        <f t="shared" si="32"/>
        <v>2.8899999999999846</v>
      </c>
      <c r="F69" s="58">
        <f t="shared" si="33"/>
        <v>187.20000000000022</v>
      </c>
      <c r="G69" s="56">
        <f t="shared" si="34"/>
        <v>304.2799999999972</v>
      </c>
      <c r="H69" s="57">
        <f t="shared" si="34"/>
        <v>3.389999999999974</v>
      </c>
      <c r="I69" s="58"/>
      <c r="J69" s="56">
        <f t="shared" si="35"/>
        <v>304.77999999999673</v>
      </c>
      <c r="K69" s="57">
        <f t="shared" si="35"/>
        <v>3.8899999999999633</v>
      </c>
      <c r="L69" s="58"/>
      <c r="M69" s="9"/>
      <c r="N69" s="8"/>
    </row>
    <row r="70" spans="1:14" ht="16.5" customHeight="1">
      <c r="A70" s="56">
        <f t="shared" si="30"/>
        <v>303.2899999999981</v>
      </c>
      <c r="B70" s="57">
        <f t="shared" si="30"/>
        <v>2.399999999999995</v>
      </c>
      <c r="C70" s="58">
        <f t="shared" si="31"/>
        <v>124.35000000000007</v>
      </c>
      <c r="D70" s="56">
        <f t="shared" si="32"/>
        <v>303.78999999999763</v>
      </c>
      <c r="E70" s="57">
        <f t="shared" si="32"/>
        <v>2.8999999999999844</v>
      </c>
      <c r="F70" s="58">
        <f t="shared" si="33"/>
        <v>188.60000000000022</v>
      </c>
      <c r="G70" s="56">
        <f t="shared" si="34"/>
        <v>304.2899999999972</v>
      </c>
      <c r="H70" s="57">
        <f t="shared" si="34"/>
        <v>3.3999999999999737</v>
      </c>
      <c r="I70" s="58"/>
      <c r="J70" s="56">
        <f t="shared" si="35"/>
        <v>304.7899999999967</v>
      </c>
      <c r="K70" s="57">
        <f t="shared" si="35"/>
        <v>3.899999999999963</v>
      </c>
      <c r="L70" s="58"/>
      <c r="M70" s="9"/>
      <c r="N70" s="8"/>
    </row>
    <row r="71" spans="1:14" ht="16.5" customHeight="1">
      <c r="A71" s="59">
        <f t="shared" si="30"/>
        <v>303.2999999999981</v>
      </c>
      <c r="B71" s="7">
        <f t="shared" si="30"/>
        <v>2.409999999999995</v>
      </c>
      <c r="C71" s="60">
        <f t="shared" si="31"/>
        <v>125.50000000000007</v>
      </c>
      <c r="D71" s="59">
        <f t="shared" si="32"/>
        <v>303.7999999999976</v>
      </c>
      <c r="E71" s="7">
        <f t="shared" si="32"/>
        <v>2.909999999999984</v>
      </c>
      <c r="F71" s="60">
        <f t="shared" si="33"/>
        <v>190.00000000000023</v>
      </c>
      <c r="G71" s="59">
        <f t="shared" si="34"/>
        <v>304.29999999999717</v>
      </c>
      <c r="H71" s="7">
        <f t="shared" si="34"/>
        <v>3.4099999999999735</v>
      </c>
      <c r="I71" s="60"/>
      <c r="J71" s="59">
        <f t="shared" si="35"/>
        <v>304.7999999999967</v>
      </c>
      <c r="K71" s="7">
        <f t="shared" si="35"/>
        <v>3.909999999999963</v>
      </c>
      <c r="L71" s="60"/>
      <c r="M71" s="9"/>
      <c r="N71" s="52"/>
    </row>
    <row r="72" spans="1:14" ht="16.5" customHeight="1">
      <c r="A72" s="61">
        <f t="shared" si="30"/>
        <v>303.30999999999807</v>
      </c>
      <c r="B72" s="62">
        <f t="shared" si="30"/>
        <v>2.4199999999999946</v>
      </c>
      <c r="C72" s="63">
        <f aca="true" t="shared" si="36" ref="C72:C81">+C71+$N$27/10</f>
        <v>126.65000000000008</v>
      </c>
      <c r="D72" s="61">
        <f t="shared" si="32"/>
        <v>303.8099999999976</v>
      </c>
      <c r="E72" s="62">
        <f t="shared" si="32"/>
        <v>2.919999999999984</v>
      </c>
      <c r="F72" s="63">
        <f aca="true" t="shared" si="37" ref="F72:F81">+F71+$N$32/10</f>
        <v>191.50000000000023</v>
      </c>
      <c r="G72" s="61">
        <f t="shared" si="34"/>
        <v>304.30999999999716</v>
      </c>
      <c r="H72" s="62">
        <f t="shared" si="34"/>
        <v>3.4199999999999733</v>
      </c>
      <c r="I72" s="63"/>
      <c r="J72" s="61">
        <f t="shared" si="35"/>
        <v>304.8099999999967</v>
      </c>
      <c r="K72" s="62">
        <f t="shared" si="35"/>
        <v>3.9199999999999626</v>
      </c>
      <c r="L72" s="63"/>
      <c r="M72" s="9"/>
      <c r="N72" s="52"/>
    </row>
    <row r="73" spans="1:14" ht="16.5" customHeight="1">
      <c r="A73" s="56">
        <f t="shared" si="30"/>
        <v>303.31999999999806</v>
      </c>
      <c r="B73" s="57">
        <f t="shared" si="30"/>
        <v>2.4299999999999944</v>
      </c>
      <c r="C73" s="58">
        <f t="shared" si="36"/>
        <v>127.80000000000008</v>
      </c>
      <c r="D73" s="56">
        <f t="shared" si="32"/>
        <v>303.8199999999976</v>
      </c>
      <c r="E73" s="57">
        <f t="shared" si="32"/>
        <v>2.9299999999999837</v>
      </c>
      <c r="F73" s="58">
        <f t="shared" si="37"/>
        <v>193.00000000000023</v>
      </c>
      <c r="G73" s="56">
        <f t="shared" si="34"/>
        <v>304.31999999999715</v>
      </c>
      <c r="H73" s="57">
        <f t="shared" si="34"/>
        <v>3.429999999999973</v>
      </c>
      <c r="I73" s="58"/>
      <c r="J73" s="56">
        <f t="shared" si="35"/>
        <v>304.8199999999967</v>
      </c>
      <c r="K73" s="57">
        <f t="shared" si="35"/>
        <v>3.9299999999999624</v>
      </c>
      <c r="L73" s="58"/>
      <c r="M73" s="9"/>
      <c r="N73" s="52"/>
    </row>
    <row r="74" spans="1:14" ht="16.5" customHeight="1">
      <c r="A74" s="56">
        <f t="shared" si="30"/>
        <v>303.32999999999805</v>
      </c>
      <c r="B74" s="57">
        <f t="shared" si="30"/>
        <v>2.439999999999994</v>
      </c>
      <c r="C74" s="58">
        <f t="shared" si="36"/>
        <v>128.95000000000007</v>
      </c>
      <c r="D74" s="56">
        <f t="shared" si="32"/>
        <v>303.8299999999976</v>
      </c>
      <c r="E74" s="57">
        <f t="shared" si="32"/>
        <v>2.9399999999999835</v>
      </c>
      <c r="F74" s="58">
        <f t="shared" si="37"/>
        <v>194.50000000000023</v>
      </c>
      <c r="G74" s="56">
        <f t="shared" si="34"/>
        <v>304.32999999999714</v>
      </c>
      <c r="H74" s="57">
        <f t="shared" si="34"/>
        <v>3.439999999999973</v>
      </c>
      <c r="I74" s="58"/>
      <c r="J74" s="56">
        <f t="shared" si="35"/>
        <v>304.8299999999967</v>
      </c>
      <c r="K74" s="57">
        <f t="shared" si="35"/>
        <v>3.939999999999962</v>
      </c>
      <c r="L74" s="58"/>
      <c r="M74" s="9"/>
      <c r="N74" s="52"/>
    </row>
    <row r="75" spans="1:14" ht="16.5" customHeight="1">
      <c r="A75" s="56">
        <f t="shared" si="30"/>
        <v>303.33999999999804</v>
      </c>
      <c r="B75" s="57">
        <f t="shared" si="30"/>
        <v>2.449999999999994</v>
      </c>
      <c r="C75" s="58">
        <f t="shared" si="36"/>
        <v>130.10000000000008</v>
      </c>
      <c r="D75" s="56">
        <f t="shared" si="32"/>
        <v>303.8399999999976</v>
      </c>
      <c r="E75" s="57">
        <f t="shared" si="32"/>
        <v>2.9499999999999833</v>
      </c>
      <c r="F75" s="58">
        <f t="shared" si="37"/>
        <v>196.00000000000023</v>
      </c>
      <c r="G75" s="56">
        <f t="shared" si="34"/>
        <v>304.33999999999713</v>
      </c>
      <c r="H75" s="57">
        <f t="shared" si="34"/>
        <v>3.4499999999999726</v>
      </c>
      <c r="I75" s="58"/>
      <c r="J75" s="56">
        <f t="shared" si="35"/>
        <v>304.8399999999967</v>
      </c>
      <c r="K75" s="57">
        <f t="shared" si="35"/>
        <v>3.949999999999962</v>
      </c>
      <c r="L75" s="58"/>
      <c r="M75" s="9"/>
      <c r="N75" s="52"/>
    </row>
    <row r="76" spans="1:14" ht="16.5" customHeight="1">
      <c r="A76" s="56">
        <f t="shared" si="30"/>
        <v>303.34999999999803</v>
      </c>
      <c r="B76" s="57">
        <f t="shared" si="30"/>
        <v>2.4599999999999937</v>
      </c>
      <c r="C76" s="58">
        <f t="shared" si="36"/>
        <v>131.25000000000009</v>
      </c>
      <c r="D76" s="56">
        <f t="shared" si="32"/>
        <v>303.8499999999976</v>
      </c>
      <c r="E76" s="57">
        <f t="shared" si="32"/>
        <v>2.959999999999983</v>
      </c>
      <c r="F76" s="58">
        <f t="shared" si="37"/>
        <v>197.50000000000023</v>
      </c>
      <c r="G76" s="56">
        <f t="shared" si="34"/>
        <v>304.3499999999971</v>
      </c>
      <c r="H76" s="57">
        <f t="shared" si="34"/>
        <v>3.4599999999999724</v>
      </c>
      <c r="I76" s="58"/>
      <c r="J76" s="56">
        <f t="shared" si="35"/>
        <v>304.84999999999667</v>
      </c>
      <c r="K76" s="57">
        <f t="shared" si="35"/>
        <v>3.9599999999999618</v>
      </c>
      <c r="L76" s="58"/>
      <c r="M76" s="9"/>
      <c r="N76" s="52"/>
    </row>
    <row r="77" spans="1:14" ht="16.5" customHeight="1">
      <c r="A77" s="56">
        <f t="shared" si="30"/>
        <v>303.359999999998</v>
      </c>
      <c r="B77" s="57">
        <f t="shared" si="30"/>
        <v>2.4699999999999935</v>
      </c>
      <c r="C77" s="58">
        <f t="shared" si="36"/>
        <v>132.4000000000001</v>
      </c>
      <c r="D77" s="56">
        <f t="shared" si="32"/>
        <v>303.85999999999757</v>
      </c>
      <c r="E77" s="57">
        <f t="shared" si="32"/>
        <v>2.969999999999983</v>
      </c>
      <c r="F77" s="58">
        <f t="shared" si="37"/>
        <v>199.00000000000023</v>
      </c>
      <c r="G77" s="56">
        <f t="shared" si="34"/>
        <v>304.3599999999971</v>
      </c>
      <c r="H77" s="57">
        <f t="shared" si="34"/>
        <v>3.469999999999972</v>
      </c>
      <c r="I77" s="58"/>
      <c r="J77" s="56">
        <f t="shared" si="35"/>
        <v>304.85999999999666</v>
      </c>
      <c r="K77" s="57">
        <f t="shared" si="35"/>
        <v>3.9699999999999616</v>
      </c>
      <c r="L77" s="58"/>
      <c r="M77" s="9"/>
      <c r="N77" s="52"/>
    </row>
    <row r="78" spans="1:14" ht="16.5" customHeight="1">
      <c r="A78" s="56">
        <f aca="true" t="shared" si="38" ref="A78:B93">+A77+0.01</f>
        <v>303.369999999998</v>
      </c>
      <c r="B78" s="57">
        <f t="shared" si="38"/>
        <v>2.4799999999999933</v>
      </c>
      <c r="C78" s="58">
        <f t="shared" si="36"/>
        <v>133.5500000000001</v>
      </c>
      <c r="D78" s="56">
        <f aca="true" t="shared" si="39" ref="D78:E93">+D77+0.01</f>
        <v>303.86999999999756</v>
      </c>
      <c r="E78" s="57">
        <f t="shared" si="39"/>
        <v>2.9799999999999827</v>
      </c>
      <c r="F78" s="58">
        <f t="shared" si="37"/>
        <v>200.50000000000023</v>
      </c>
      <c r="G78" s="56">
        <f aca="true" t="shared" si="40" ref="G78:H93">+G77+0.01</f>
        <v>304.3699999999971</v>
      </c>
      <c r="H78" s="57">
        <f t="shared" si="40"/>
        <v>3.479999999999972</v>
      </c>
      <c r="I78" s="58"/>
      <c r="J78" s="56">
        <f aca="true" t="shared" si="41" ref="J78:K93">+J77+0.01</f>
        <v>304.86999999999665</v>
      </c>
      <c r="K78" s="57">
        <f t="shared" si="41"/>
        <v>3.9799999999999613</v>
      </c>
      <c r="L78" s="58"/>
      <c r="M78" s="9"/>
      <c r="N78" s="52"/>
    </row>
    <row r="79" spans="1:14" ht="16.5" customHeight="1">
      <c r="A79" s="56">
        <f t="shared" si="38"/>
        <v>303.379999999998</v>
      </c>
      <c r="B79" s="57">
        <f t="shared" si="38"/>
        <v>2.489999999999993</v>
      </c>
      <c r="C79" s="58">
        <f t="shared" si="36"/>
        <v>134.7000000000001</v>
      </c>
      <c r="D79" s="56">
        <f t="shared" si="39"/>
        <v>303.87999999999755</v>
      </c>
      <c r="E79" s="57">
        <f t="shared" si="39"/>
        <v>2.9899999999999824</v>
      </c>
      <c r="F79" s="58">
        <f t="shared" si="37"/>
        <v>202.00000000000023</v>
      </c>
      <c r="G79" s="56">
        <f t="shared" si="40"/>
        <v>304.3799999999971</v>
      </c>
      <c r="H79" s="57">
        <f t="shared" si="40"/>
        <v>3.489999999999972</v>
      </c>
      <c r="I79" s="58"/>
      <c r="J79" s="56">
        <f t="shared" si="41"/>
        <v>304.87999999999664</v>
      </c>
      <c r="K79" s="57">
        <f t="shared" si="41"/>
        <v>3.989999999999961</v>
      </c>
      <c r="L79" s="58"/>
      <c r="M79" s="9"/>
      <c r="N79" s="52"/>
    </row>
    <row r="80" spans="1:14" ht="16.5" customHeight="1">
      <c r="A80" s="56">
        <f t="shared" si="38"/>
        <v>303.389999999998</v>
      </c>
      <c r="B80" s="57">
        <f t="shared" si="38"/>
        <v>2.499999999999993</v>
      </c>
      <c r="C80" s="58">
        <f t="shared" si="36"/>
        <v>135.8500000000001</v>
      </c>
      <c r="D80" s="56">
        <f t="shared" si="39"/>
        <v>303.88999999999754</v>
      </c>
      <c r="E80" s="57">
        <f t="shared" si="39"/>
        <v>2.9999999999999822</v>
      </c>
      <c r="F80" s="58">
        <f t="shared" si="37"/>
        <v>203.50000000000023</v>
      </c>
      <c r="G80" s="56">
        <f t="shared" si="40"/>
        <v>304.3899999999971</v>
      </c>
      <c r="H80" s="57">
        <f t="shared" si="40"/>
        <v>3.4999999999999716</v>
      </c>
      <c r="I80" s="58"/>
      <c r="J80" s="56">
        <f t="shared" si="41"/>
        <v>304.88999999999663</v>
      </c>
      <c r="K80" s="57">
        <f t="shared" si="41"/>
        <v>3.999999999999961</v>
      </c>
      <c r="L80" s="58"/>
      <c r="M80" s="9"/>
      <c r="N80" s="52"/>
    </row>
    <row r="81" spans="1:14" ht="16.5" customHeight="1">
      <c r="A81" s="59">
        <f t="shared" si="38"/>
        <v>303.399999999998</v>
      </c>
      <c r="B81" s="7">
        <f t="shared" si="38"/>
        <v>2.5099999999999927</v>
      </c>
      <c r="C81" s="60">
        <f t="shared" si="36"/>
        <v>137.0000000000001</v>
      </c>
      <c r="D81" s="59">
        <f t="shared" si="39"/>
        <v>303.89999999999753</v>
      </c>
      <c r="E81" s="7">
        <f t="shared" si="39"/>
        <v>3.009999999999982</v>
      </c>
      <c r="F81" s="60">
        <f t="shared" si="37"/>
        <v>205.00000000000023</v>
      </c>
      <c r="G81" s="59">
        <f t="shared" si="40"/>
        <v>304.3999999999971</v>
      </c>
      <c r="H81" s="7">
        <f t="shared" si="40"/>
        <v>3.5099999999999714</v>
      </c>
      <c r="I81" s="60"/>
      <c r="J81" s="59">
        <f t="shared" si="41"/>
        <v>304.8999999999966</v>
      </c>
      <c r="K81" s="7">
        <f t="shared" si="41"/>
        <v>4.009999999999961</v>
      </c>
      <c r="L81" s="60"/>
      <c r="M81" s="9"/>
      <c r="N81" s="52"/>
    </row>
    <row r="82" spans="1:14" ht="16.5" customHeight="1">
      <c r="A82" s="61">
        <f t="shared" si="38"/>
        <v>303.409999999998</v>
      </c>
      <c r="B82" s="62">
        <f t="shared" si="38"/>
        <v>2.5199999999999925</v>
      </c>
      <c r="C82" s="63">
        <f aca="true" t="shared" si="42" ref="C82:C91">+C81+$N$28/10</f>
        <v>138.2500000000001</v>
      </c>
      <c r="D82" s="61">
        <f t="shared" si="39"/>
        <v>303.9099999999975</v>
      </c>
      <c r="E82" s="62">
        <f t="shared" si="39"/>
        <v>3.019999999999982</v>
      </c>
      <c r="F82" s="63">
        <f aca="true" t="shared" si="43" ref="F82:F91">+F81+$N$33/10</f>
        <v>206.50000000000023</v>
      </c>
      <c r="G82" s="61">
        <f t="shared" si="40"/>
        <v>304.40999999999707</v>
      </c>
      <c r="H82" s="62">
        <f t="shared" si="40"/>
        <v>3.519999999999971</v>
      </c>
      <c r="I82" s="63"/>
      <c r="J82" s="61">
        <f t="shared" si="41"/>
        <v>304.9099999999966</v>
      </c>
      <c r="K82" s="62">
        <f t="shared" si="41"/>
        <v>4.0199999999999605</v>
      </c>
      <c r="L82" s="63"/>
      <c r="M82" s="9"/>
      <c r="N82" s="52"/>
    </row>
    <row r="83" spans="1:14" ht="16.5" customHeight="1">
      <c r="A83" s="56">
        <f t="shared" si="38"/>
        <v>303.41999999999797</v>
      </c>
      <c r="B83" s="57">
        <f t="shared" si="38"/>
        <v>2.5299999999999923</v>
      </c>
      <c r="C83" s="58">
        <f t="shared" si="42"/>
        <v>139.5000000000001</v>
      </c>
      <c r="D83" s="56">
        <f t="shared" si="39"/>
        <v>303.9199999999975</v>
      </c>
      <c r="E83" s="57">
        <f t="shared" si="39"/>
        <v>3.0299999999999816</v>
      </c>
      <c r="F83" s="58">
        <f t="shared" si="43"/>
        <v>208.00000000000023</v>
      </c>
      <c r="G83" s="56">
        <f t="shared" si="40"/>
        <v>304.41999999999706</v>
      </c>
      <c r="H83" s="57">
        <f t="shared" si="40"/>
        <v>3.529999999999971</v>
      </c>
      <c r="I83" s="58"/>
      <c r="J83" s="56">
        <f t="shared" si="41"/>
        <v>304.9199999999966</v>
      </c>
      <c r="K83" s="57">
        <f t="shared" si="41"/>
        <v>4.02999999999996</v>
      </c>
      <c r="L83" s="58"/>
      <c r="M83" s="9"/>
      <c r="N83" s="52"/>
    </row>
    <row r="84" spans="1:14" ht="16.5" customHeight="1">
      <c r="A84" s="56">
        <f t="shared" si="38"/>
        <v>303.42999999999796</v>
      </c>
      <c r="B84" s="57">
        <f t="shared" si="38"/>
        <v>2.539999999999992</v>
      </c>
      <c r="C84" s="58">
        <f t="shared" si="42"/>
        <v>140.7500000000001</v>
      </c>
      <c r="D84" s="56">
        <f t="shared" si="39"/>
        <v>303.9299999999975</v>
      </c>
      <c r="E84" s="57">
        <f t="shared" si="39"/>
        <v>3.0399999999999814</v>
      </c>
      <c r="F84" s="58">
        <f t="shared" si="43"/>
        <v>209.50000000000023</v>
      </c>
      <c r="G84" s="56">
        <f t="shared" si="40"/>
        <v>304.42999999999705</v>
      </c>
      <c r="H84" s="57">
        <f t="shared" si="40"/>
        <v>3.5399999999999707</v>
      </c>
      <c r="I84" s="58"/>
      <c r="J84" s="56">
        <f t="shared" si="41"/>
        <v>304.9299999999966</v>
      </c>
      <c r="K84" s="57">
        <f t="shared" si="41"/>
        <v>4.03999999999996</v>
      </c>
      <c r="L84" s="58"/>
      <c r="M84" s="9"/>
      <c r="N84" s="52"/>
    </row>
    <row r="85" spans="1:14" ht="16.5" customHeight="1">
      <c r="A85" s="56">
        <f t="shared" si="38"/>
        <v>303.43999999999795</v>
      </c>
      <c r="B85" s="57">
        <f t="shared" si="38"/>
        <v>2.549999999999992</v>
      </c>
      <c r="C85" s="58">
        <f t="shared" si="42"/>
        <v>142.0000000000001</v>
      </c>
      <c r="D85" s="56">
        <f t="shared" si="39"/>
        <v>303.9399999999975</v>
      </c>
      <c r="E85" s="57">
        <f t="shared" si="39"/>
        <v>3.049999999999981</v>
      </c>
      <c r="F85" s="58">
        <f t="shared" si="43"/>
        <v>211.00000000000023</v>
      </c>
      <c r="G85" s="56">
        <f t="shared" si="40"/>
        <v>304.43999999999704</v>
      </c>
      <c r="H85" s="57">
        <f t="shared" si="40"/>
        <v>3.5499999999999705</v>
      </c>
      <c r="I85" s="58"/>
      <c r="J85" s="56">
        <f t="shared" si="41"/>
        <v>304.9399999999966</v>
      </c>
      <c r="K85" s="57">
        <f t="shared" si="41"/>
        <v>4.04999999999996</v>
      </c>
      <c r="L85" s="58"/>
      <c r="M85" s="9"/>
      <c r="N85" s="52"/>
    </row>
    <row r="86" spans="1:14" ht="16.5" customHeight="1">
      <c r="A86" s="56">
        <f t="shared" si="38"/>
        <v>303.44999999999794</v>
      </c>
      <c r="B86" s="57">
        <f t="shared" si="38"/>
        <v>2.5599999999999916</v>
      </c>
      <c r="C86" s="58">
        <f t="shared" si="42"/>
        <v>143.2500000000001</v>
      </c>
      <c r="D86" s="56">
        <f t="shared" si="39"/>
        <v>303.9499999999975</v>
      </c>
      <c r="E86" s="57">
        <f t="shared" si="39"/>
        <v>3.059999999999981</v>
      </c>
      <c r="F86" s="58">
        <f t="shared" si="43"/>
        <v>212.50000000000023</v>
      </c>
      <c r="G86" s="56">
        <f t="shared" si="40"/>
        <v>304.44999999999703</v>
      </c>
      <c r="H86" s="57">
        <f t="shared" si="40"/>
        <v>3.5599999999999703</v>
      </c>
      <c r="I86" s="58"/>
      <c r="J86" s="56">
        <f t="shared" si="41"/>
        <v>304.9499999999966</v>
      </c>
      <c r="K86" s="57">
        <f t="shared" si="41"/>
        <v>4.05999999999996</v>
      </c>
      <c r="L86" s="58"/>
      <c r="M86" s="9"/>
      <c r="N86" s="52"/>
    </row>
    <row r="87" spans="1:14" ht="16.5" customHeight="1">
      <c r="A87" s="56">
        <f t="shared" si="38"/>
        <v>303.45999999999793</v>
      </c>
      <c r="B87" s="57">
        <f t="shared" si="38"/>
        <v>2.5699999999999914</v>
      </c>
      <c r="C87" s="58">
        <f t="shared" si="42"/>
        <v>144.5000000000001</v>
      </c>
      <c r="D87" s="56">
        <f t="shared" si="39"/>
        <v>303.9599999999975</v>
      </c>
      <c r="E87" s="57">
        <f t="shared" si="39"/>
        <v>3.0699999999999807</v>
      </c>
      <c r="F87" s="58">
        <f t="shared" si="43"/>
        <v>214.00000000000023</v>
      </c>
      <c r="G87" s="56">
        <f t="shared" si="40"/>
        <v>304.459999999997</v>
      </c>
      <c r="H87" s="57">
        <f t="shared" si="40"/>
        <v>3.56999999999997</v>
      </c>
      <c r="I87" s="58"/>
      <c r="J87" s="56">
        <f t="shared" si="41"/>
        <v>304.95999999999657</v>
      </c>
      <c r="K87" s="57">
        <f t="shared" si="41"/>
        <v>4.069999999999959</v>
      </c>
      <c r="L87" s="58"/>
      <c r="M87" s="9"/>
      <c r="N87" s="52"/>
    </row>
    <row r="88" spans="1:14" ht="16.5" customHeight="1">
      <c r="A88" s="56">
        <f t="shared" si="38"/>
        <v>303.4699999999979</v>
      </c>
      <c r="B88" s="57">
        <f t="shared" si="38"/>
        <v>2.579999999999991</v>
      </c>
      <c r="C88" s="58">
        <f t="shared" si="42"/>
        <v>145.7500000000001</v>
      </c>
      <c r="D88" s="56">
        <f t="shared" si="39"/>
        <v>303.96999999999747</v>
      </c>
      <c r="E88" s="57">
        <f t="shared" si="39"/>
        <v>3.0799999999999805</v>
      </c>
      <c r="F88" s="58">
        <f t="shared" si="43"/>
        <v>215.50000000000023</v>
      </c>
      <c r="G88" s="56">
        <f t="shared" si="40"/>
        <v>304.469999999997</v>
      </c>
      <c r="H88" s="57">
        <f t="shared" si="40"/>
        <v>3.57999999999997</v>
      </c>
      <c r="I88" s="58"/>
      <c r="J88" s="56">
        <f t="shared" si="41"/>
        <v>304.96999999999656</v>
      </c>
      <c r="K88" s="57">
        <f t="shared" si="41"/>
        <v>4.079999999999959</v>
      </c>
      <c r="L88" s="58"/>
      <c r="M88" s="9"/>
      <c r="N88" s="52"/>
    </row>
    <row r="89" spans="1:14" ht="16.5" customHeight="1">
      <c r="A89" s="56">
        <f t="shared" si="38"/>
        <v>303.4799999999979</v>
      </c>
      <c r="B89" s="57">
        <f t="shared" si="38"/>
        <v>2.589999999999991</v>
      </c>
      <c r="C89" s="58">
        <f t="shared" si="42"/>
        <v>147.0000000000001</v>
      </c>
      <c r="D89" s="56">
        <f t="shared" si="39"/>
        <v>303.97999999999746</v>
      </c>
      <c r="E89" s="57">
        <f t="shared" si="39"/>
        <v>3.0899999999999803</v>
      </c>
      <c r="F89" s="58">
        <f t="shared" si="43"/>
        <v>217.00000000000023</v>
      </c>
      <c r="G89" s="56">
        <f t="shared" si="40"/>
        <v>304.479999999997</v>
      </c>
      <c r="H89" s="57">
        <f t="shared" si="40"/>
        <v>3.5899999999999697</v>
      </c>
      <c r="I89" s="58"/>
      <c r="J89" s="56">
        <f t="shared" si="41"/>
        <v>304.97999999999655</v>
      </c>
      <c r="K89" s="57">
        <f t="shared" si="41"/>
        <v>4.089999999999959</v>
      </c>
      <c r="L89" s="58"/>
      <c r="M89" s="9"/>
      <c r="N89" s="52"/>
    </row>
    <row r="90" spans="1:14" ht="16.5" customHeight="1">
      <c r="A90" s="56">
        <f t="shared" si="38"/>
        <v>303.4899999999979</v>
      </c>
      <c r="B90" s="57">
        <f t="shared" si="38"/>
        <v>2.5999999999999908</v>
      </c>
      <c r="C90" s="58">
        <f t="shared" si="42"/>
        <v>148.2500000000001</v>
      </c>
      <c r="D90" s="56">
        <f t="shared" si="39"/>
        <v>303.98999999999745</v>
      </c>
      <c r="E90" s="57">
        <f t="shared" si="39"/>
        <v>3.09999999999998</v>
      </c>
      <c r="F90" s="58">
        <f t="shared" si="43"/>
        <v>218.50000000000023</v>
      </c>
      <c r="G90" s="56">
        <f t="shared" si="40"/>
        <v>304.489999999997</v>
      </c>
      <c r="H90" s="57">
        <f t="shared" si="40"/>
        <v>3.5999999999999694</v>
      </c>
      <c r="I90" s="58"/>
      <c r="J90" s="56">
        <f t="shared" si="41"/>
        <v>304.98999999999654</v>
      </c>
      <c r="K90" s="57">
        <f t="shared" si="41"/>
        <v>4.099999999999959</v>
      </c>
      <c r="L90" s="58"/>
      <c r="M90" s="9"/>
      <c r="N90" s="52"/>
    </row>
    <row r="91" spans="1:14" ht="16.5" customHeight="1">
      <c r="A91" s="59">
        <f t="shared" si="38"/>
        <v>303.4999999999979</v>
      </c>
      <c r="B91" s="7">
        <f t="shared" si="38"/>
        <v>2.6099999999999905</v>
      </c>
      <c r="C91" s="19">
        <f t="shared" si="42"/>
        <v>149.5000000000001</v>
      </c>
      <c r="D91" s="59">
        <f t="shared" si="39"/>
        <v>303.99999999999744</v>
      </c>
      <c r="E91" s="7">
        <f t="shared" si="39"/>
        <v>3.10999999999998</v>
      </c>
      <c r="F91" s="60">
        <f t="shared" si="43"/>
        <v>220.00000000000023</v>
      </c>
      <c r="G91" s="59">
        <f t="shared" si="40"/>
        <v>304.499999999997</v>
      </c>
      <c r="H91" s="7">
        <f t="shared" si="40"/>
        <v>3.6099999999999692</v>
      </c>
      <c r="I91" s="19"/>
      <c r="J91" s="59">
        <f t="shared" si="41"/>
        <v>304.99999999999653</v>
      </c>
      <c r="K91" s="7">
        <f t="shared" si="41"/>
        <v>4.109999999999959</v>
      </c>
      <c r="L91" s="60"/>
      <c r="M91" s="9"/>
      <c r="N91" s="52"/>
    </row>
    <row r="92" spans="1:14" ht="16.5" customHeight="1">
      <c r="A92" s="61">
        <f t="shared" si="38"/>
        <v>303.5099999999979</v>
      </c>
      <c r="B92" s="62">
        <f t="shared" si="38"/>
        <v>2.6199999999999903</v>
      </c>
      <c r="C92" s="63">
        <f aca="true" t="shared" si="44" ref="C92:C101">+C91+$N$29/10</f>
        <v>150.7500000000001</v>
      </c>
      <c r="D92" s="61">
        <f t="shared" si="39"/>
        <v>304.00999999999743</v>
      </c>
      <c r="E92" s="62">
        <f t="shared" si="39"/>
        <v>3.1199999999999797</v>
      </c>
      <c r="F92" s="63"/>
      <c r="G92" s="61">
        <f t="shared" si="40"/>
        <v>304.509999999997</v>
      </c>
      <c r="H92" s="62">
        <f t="shared" si="40"/>
        <v>3.619999999999969</v>
      </c>
      <c r="I92" s="63"/>
      <c r="J92" s="61">
        <f t="shared" si="41"/>
        <v>305.0099999999965</v>
      </c>
      <c r="K92" s="62">
        <f t="shared" si="41"/>
        <v>4.119999999999958</v>
      </c>
      <c r="L92" s="63"/>
      <c r="M92" s="9"/>
      <c r="N92" s="52"/>
    </row>
    <row r="93" spans="1:14" ht="16.5" customHeight="1">
      <c r="A93" s="56">
        <f t="shared" si="38"/>
        <v>303.5199999999979</v>
      </c>
      <c r="B93" s="57">
        <f t="shared" si="38"/>
        <v>2.62999999999999</v>
      </c>
      <c r="C93" s="58">
        <f t="shared" si="44"/>
        <v>152.0000000000001</v>
      </c>
      <c r="D93" s="56">
        <f t="shared" si="39"/>
        <v>304.0199999999974</v>
      </c>
      <c r="E93" s="57">
        <f t="shared" si="39"/>
        <v>3.1299999999999795</v>
      </c>
      <c r="F93" s="58"/>
      <c r="G93" s="56">
        <f t="shared" si="40"/>
        <v>304.51999999999697</v>
      </c>
      <c r="H93" s="57">
        <f t="shared" si="40"/>
        <v>3.629999999999969</v>
      </c>
      <c r="I93" s="58"/>
      <c r="J93" s="56">
        <f t="shared" si="41"/>
        <v>305.0199999999965</v>
      </c>
      <c r="K93" s="57">
        <f t="shared" si="41"/>
        <v>4.129999999999958</v>
      </c>
      <c r="L93" s="58"/>
      <c r="M93" s="9"/>
      <c r="N93" s="52"/>
    </row>
    <row r="94" spans="1:14" ht="16.5" customHeight="1">
      <c r="A94" s="56">
        <f aca="true" t="shared" si="45" ref="A94:B109">+A93+0.01</f>
        <v>303.52999999999787</v>
      </c>
      <c r="B94" s="57">
        <f t="shared" si="45"/>
        <v>2.63999999999999</v>
      </c>
      <c r="C94" s="58">
        <f t="shared" si="44"/>
        <v>153.2500000000001</v>
      </c>
      <c r="D94" s="56">
        <f aca="true" t="shared" si="46" ref="D94:E109">+D93+0.01</f>
        <v>304.0299999999974</v>
      </c>
      <c r="E94" s="57">
        <f t="shared" si="46"/>
        <v>3.1399999999999793</v>
      </c>
      <c r="F94" s="58"/>
      <c r="G94" s="56">
        <f aca="true" t="shared" si="47" ref="G94:H109">+G93+0.01</f>
        <v>304.52999999999696</v>
      </c>
      <c r="H94" s="57">
        <f t="shared" si="47"/>
        <v>3.6399999999999686</v>
      </c>
      <c r="I94" s="58"/>
      <c r="J94" s="56">
        <f aca="true" t="shared" si="48" ref="J94:K109">+J93+0.01</f>
        <v>305.0299999999965</v>
      </c>
      <c r="K94" s="57">
        <f t="shared" si="48"/>
        <v>4.139999999999958</v>
      </c>
      <c r="L94" s="58"/>
      <c r="M94" s="9"/>
      <c r="N94" s="52"/>
    </row>
    <row r="95" spans="1:14" ht="16.5" customHeight="1">
      <c r="A95" s="56">
        <f t="shared" si="45"/>
        <v>303.53999999999786</v>
      </c>
      <c r="B95" s="57">
        <f t="shared" si="45"/>
        <v>2.6499999999999897</v>
      </c>
      <c r="C95" s="58">
        <f t="shared" si="44"/>
        <v>154.5000000000001</v>
      </c>
      <c r="D95" s="56">
        <f t="shared" si="46"/>
        <v>304.0399999999974</v>
      </c>
      <c r="E95" s="57">
        <f t="shared" si="46"/>
        <v>3.149999999999979</v>
      </c>
      <c r="F95" s="58"/>
      <c r="G95" s="56">
        <f t="shared" si="47"/>
        <v>304.53999999999695</v>
      </c>
      <c r="H95" s="57">
        <f t="shared" si="47"/>
        <v>3.6499999999999684</v>
      </c>
      <c r="I95" s="58"/>
      <c r="J95" s="56">
        <f t="shared" si="48"/>
        <v>305.0399999999965</v>
      </c>
      <c r="K95" s="57">
        <f t="shared" si="48"/>
        <v>4.149999999999958</v>
      </c>
      <c r="L95" s="58"/>
      <c r="M95" s="9"/>
      <c r="N95" s="52"/>
    </row>
    <row r="96" spans="1:14" ht="16.5" customHeight="1">
      <c r="A96" s="56">
        <f t="shared" si="45"/>
        <v>303.54999999999785</v>
      </c>
      <c r="B96" s="57">
        <f t="shared" si="45"/>
        <v>2.6599999999999895</v>
      </c>
      <c r="C96" s="58">
        <f t="shared" si="44"/>
        <v>155.7500000000001</v>
      </c>
      <c r="D96" s="56">
        <f t="shared" si="46"/>
        <v>304.0499999999974</v>
      </c>
      <c r="E96" s="57">
        <f t="shared" si="46"/>
        <v>3.159999999999979</v>
      </c>
      <c r="F96" s="58"/>
      <c r="G96" s="56">
        <f t="shared" si="47"/>
        <v>304.54999999999694</v>
      </c>
      <c r="H96" s="57">
        <f t="shared" si="47"/>
        <v>3.659999999999968</v>
      </c>
      <c r="I96" s="58"/>
      <c r="J96" s="56">
        <f t="shared" si="48"/>
        <v>305.0499999999965</v>
      </c>
      <c r="K96" s="57">
        <f t="shared" si="48"/>
        <v>4.1599999999999575</v>
      </c>
      <c r="L96" s="58"/>
      <c r="M96" s="9"/>
      <c r="N96" s="52"/>
    </row>
    <row r="97" spans="1:14" ht="16.5" customHeight="1">
      <c r="A97" s="56">
        <f t="shared" si="45"/>
        <v>303.55999999999784</v>
      </c>
      <c r="B97" s="57">
        <f t="shared" si="45"/>
        <v>2.6699999999999893</v>
      </c>
      <c r="C97" s="58">
        <f t="shared" si="44"/>
        <v>157.0000000000001</v>
      </c>
      <c r="D97" s="56">
        <f t="shared" si="46"/>
        <v>304.0599999999974</v>
      </c>
      <c r="E97" s="57">
        <f t="shared" si="46"/>
        <v>3.1699999999999786</v>
      </c>
      <c r="F97" s="58"/>
      <c r="G97" s="56">
        <f t="shared" si="47"/>
        <v>304.55999999999693</v>
      </c>
      <c r="H97" s="57">
        <f t="shared" si="47"/>
        <v>3.669999999999968</v>
      </c>
      <c r="I97" s="58"/>
      <c r="J97" s="56">
        <f t="shared" si="48"/>
        <v>305.0599999999965</v>
      </c>
      <c r="K97" s="57">
        <f t="shared" si="48"/>
        <v>4.169999999999957</v>
      </c>
      <c r="L97" s="58"/>
      <c r="M97" s="9"/>
      <c r="N97" s="52"/>
    </row>
    <row r="98" spans="1:14" ht="16.5" customHeight="1">
      <c r="A98" s="56">
        <f t="shared" si="45"/>
        <v>303.56999999999783</v>
      </c>
      <c r="B98" s="57">
        <f t="shared" si="45"/>
        <v>2.679999999999989</v>
      </c>
      <c r="C98" s="58">
        <f t="shared" si="44"/>
        <v>158.2500000000001</v>
      </c>
      <c r="D98" s="56">
        <f t="shared" si="46"/>
        <v>304.0699999999974</v>
      </c>
      <c r="E98" s="57">
        <f t="shared" si="46"/>
        <v>3.1799999999999784</v>
      </c>
      <c r="F98" s="58"/>
      <c r="G98" s="56">
        <f t="shared" si="47"/>
        <v>304.5699999999969</v>
      </c>
      <c r="H98" s="57">
        <f t="shared" si="47"/>
        <v>3.6799999999999677</v>
      </c>
      <c r="I98" s="58"/>
      <c r="J98" s="56">
        <f t="shared" si="48"/>
        <v>305.06999999999647</v>
      </c>
      <c r="K98" s="57">
        <f t="shared" si="48"/>
        <v>4.179999999999957</v>
      </c>
      <c r="L98" s="58"/>
      <c r="M98" s="9"/>
      <c r="N98" s="52"/>
    </row>
    <row r="99" spans="1:14" ht="16.5" customHeight="1">
      <c r="A99" s="56">
        <f t="shared" si="45"/>
        <v>303.5799999999978</v>
      </c>
      <c r="B99" s="57">
        <f t="shared" si="45"/>
        <v>2.689999999999989</v>
      </c>
      <c r="C99" s="58">
        <f t="shared" si="44"/>
        <v>159.5000000000001</v>
      </c>
      <c r="D99" s="56">
        <f t="shared" si="46"/>
        <v>304.07999999999737</v>
      </c>
      <c r="E99" s="57">
        <f t="shared" si="46"/>
        <v>3.189999999999978</v>
      </c>
      <c r="F99" s="58"/>
      <c r="G99" s="56">
        <f t="shared" si="47"/>
        <v>304.5799999999969</v>
      </c>
      <c r="H99" s="57">
        <f t="shared" si="47"/>
        <v>3.6899999999999675</v>
      </c>
      <c r="I99" s="58"/>
      <c r="J99" s="56">
        <f t="shared" si="48"/>
        <v>305.07999999999646</v>
      </c>
      <c r="K99" s="57">
        <f t="shared" si="48"/>
        <v>4.189999999999957</v>
      </c>
      <c r="L99" s="58"/>
      <c r="M99" s="9"/>
      <c r="N99" s="52"/>
    </row>
    <row r="100" spans="1:14" ht="16.5" customHeight="1">
      <c r="A100" s="56">
        <f t="shared" si="45"/>
        <v>303.5899999999978</v>
      </c>
      <c r="B100" s="57">
        <f t="shared" si="45"/>
        <v>2.6999999999999886</v>
      </c>
      <c r="C100" s="58">
        <f t="shared" si="44"/>
        <v>160.7500000000001</v>
      </c>
      <c r="D100" s="56">
        <f t="shared" si="46"/>
        <v>304.08999999999736</v>
      </c>
      <c r="E100" s="57">
        <f t="shared" si="46"/>
        <v>3.199999999999978</v>
      </c>
      <c r="F100" s="58"/>
      <c r="G100" s="56">
        <f t="shared" si="47"/>
        <v>304.5899999999969</v>
      </c>
      <c r="H100" s="57">
        <f t="shared" si="47"/>
        <v>3.6999999999999673</v>
      </c>
      <c r="I100" s="58"/>
      <c r="J100" s="56">
        <f t="shared" si="48"/>
        <v>305.08999999999645</v>
      </c>
      <c r="K100" s="57">
        <f t="shared" si="48"/>
        <v>4.199999999999957</v>
      </c>
      <c r="L100" s="58"/>
      <c r="M100" s="9"/>
      <c r="N100" s="52"/>
    </row>
    <row r="101" spans="1:14" ht="16.5" customHeight="1">
      <c r="A101" s="59">
        <f t="shared" si="45"/>
        <v>303.5999999999978</v>
      </c>
      <c r="B101" s="7">
        <f t="shared" si="45"/>
        <v>2.7099999999999884</v>
      </c>
      <c r="C101" s="60">
        <f t="shared" si="44"/>
        <v>162.0000000000001</v>
      </c>
      <c r="D101" s="59">
        <f t="shared" si="46"/>
        <v>304.09999999999735</v>
      </c>
      <c r="E101" s="7">
        <f t="shared" si="46"/>
        <v>3.2099999999999778</v>
      </c>
      <c r="F101" s="60"/>
      <c r="G101" s="59">
        <f t="shared" si="47"/>
        <v>304.5999999999969</v>
      </c>
      <c r="H101" s="7">
        <f t="shared" si="47"/>
        <v>3.709999999999967</v>
      </c>
      <c r="I101" s="60"/>
      <c r="J101" s="59">
        <f t="shared" si="48"/>
        <v>305.09999999999644</v>
      </c>
      <c r="K101" s="7">
        <f t="shared" si="48"/>
        <v>4.209999999999956</v>
      </c>
      <c r="L101" s="60"/>
      <c r="M101" s="9"/>
      <c r="N101" s="52"/>
    </row>
    <row r="102" spans="1:14" ht="16.5" customHeight="1">
      <c r="A102" s="61">
        <f t="shared" si="45"/>
        <v>303.6099999999978</v>
      </c>
      <c r="B102" s="62">
        <f t="shared" si="45"/>
        <v>2.719999999999988</v>
      </c>
      <c r="C102" s="63">
        <f aca="true" t="shared" si="49" ref="C102:C110">+C101+$N$30/10</f>
        <v>163.40000000000012</v>
      </c>
      <c r="D102" s="61">
        <f t="shared" si="46"/>
        <v>304.10999999999734</v>
      </c>
      <c r="E102" s="62">
        <f t="shared" si="46"/>
        <v>3.2199999999999775</v>
      </c>
      <c r="F102" s="63"/>
      <c r="G102" s="61">
        <f t="shared" si="47"/>
        <v>304.6099999999969</v>
      </c>
      <c r="H102" s="62">
        <f t="shared" si="47"/>
        <v>3.719999999999967</v>
      </c>
      <c r="I102" s="63"/>
      <c r="J102" s="61">
        <f t="shared" si="48"/>
        <v>305.10999999999643</v>
      </c>
      <c r="K102" s="62">
        <f t="shared" si="48"/>
        <v>4.219999999999956</v>
      </c>
      <c r="L102" s="63"/>
      <c r="M102" s="9"/>
      <c r="N102" s="52"/>
    </row>
    <row r="103" spans="1:14" ht="16.5" customHeight="1">
      <c r="A103" s="56">
        <f t="shared" si="45"/>
        <v>303.6199999999978</v>
      </c>
      <c r="B103" s="57">
        <f t="shared" si="45"/>
        <v>2.729999999999988</v>
      </c>
      <c r="C103" s="58">
        <f t="shared" si="49"/>
        <v>164.80000000000013</v>
      </c>
      <c r="D103" s="56">
        <f t="shared" si="46"/>
        <v>304.11999999999733</v>
      </c>
      <c r="E103" s="57">
        <f t="shared" si="46"/>
        <v>3.2299999999999773</v>
      </c>
      <c r="F103" s="58"/>
      <c r="G103" s="56">
        <f t="shared" si="47"/>
        <v>304.6199999999969</v>
      </c>
      <c r="H103" s="57">
        <f t="shared" si="47"/>
        <v>3.7299999999999667</v>
      </c>
      <c r="I103" s="58"/>
      <c r="J103" s="56">
        <f t="shared" si="48"/>
        <v>305.1199999999964</v>
      </c>
      <c r="K103" s="57">
        <f t="shared" si="48"/>
        <v>4.229999999999956</v>
      </c>
      <c r="L103" s="58"/>
      <c r="M103" s="9"/>
      <c r="N103" s="52"/>
    </row>
    <row r="104" spans="1:14" ht="16.5" customHeight="1">
      <c r="A104" s="56">
        <f t="shared" si="45"/>
        <v>303.6299999999978</v>
      </c>
      <c r="B104" s="57">
        <f t="shared" si="45"/>
        <v>2.739999999999988</v>
      </c>
      <c r="C104" s="58">
        <f t="shared" si="49"/>
        <v>166.20000000000013</v>
      </c>
      <c r="D104" s="56">
        <f t="shared" si="46"/>
        <v>304.1299999999973</v>
      </c>
      <c r="E104" s="57">
        <f t="shared" si="46"/>
        <v>3.239999999999977</v>
      </c>
      <c r="F104" s="58"/>
      <c r="G104" s="56">
        <f t="shared" si="47"/>
        <v>304.62999999999687</v>
      </c>
      <c r="H104" s="57">
        <f t="shared" si="47"/>
        <v>3.7399999999999665</v>
      </c>
      <c r="I104" s="58"/>
      <c r="J104" s="56">
        <f t="shared" si="48"/>
        <v>305.1299999999964</v>
      </c>
      <c r="K104" s="57">
        <f t="shared" si="48"/>
        <v>4.239999999999956</v>
      </c>
      <c r="L104" s="58"/>
      <c r="M104" s="9"/>
      <c r="N104" s="52"/>
    </row>
    <row r="105" spans="1:14" ht="16.5" customHeight="1">
      <c r="A105" s="56">
        <f t="shared" si="45"/>
        <v>303.63999999999777</v>
      </c>
      <c r="B105" s="57">
        <f t="shared" si="45"/>
        <v>2.7499999999999876</v>
      </c>
      <c r="C105" s="58">
        <f t="shared" si="49"/>
        <v>167.60000000000014</v>
      </c>
      <c r="D105" s="56">
        <f t="shared" si="46"/>
        <v>304.1399999999973</v>
      </c>
      <c r="E105" s="57">
        <f t="shared" si="46"/>
        <v>3.249999999999977</v>
      </c>
      <c r="F105" s="58"/>
      <c r="G105" s="56">
        <f t="shared" si="47"/>
        <v>304.63999999999686</v>
      </c>
      <c r="H105" s="57">
        <f t="shared" si="47"/>
        <v>3.7499999999999662</v>
      </c>
      <c r="I105" s="58"/>
      <c r="J105" s="56">
        <f t="shared" si="48"/>
        <v>305.1399999999964</v>
      </c>
      <c r="K105" s="57">
        <f t="shared" si="48"/>
        <v>4.249999999999956</v>
      </c>
      <c r="L105" s="58"/>
      <c r="M105" s="9"/>
      <c r="N105" s="52"/>
    </row>
    <row r="106" spans="1:14" ht="16.5" customHeight="1">
      <c r="A106" s="56">
        <f t="shared" si="45"/>
        <v>303.64999999999776</v>
      </c>
      <c r="B106" s="57">
        <f t="shared" si="45"/>
        <v>2.7599999999999874</v>
      </c>
      <c r="C106" s="58">
        <f t="shared" si="49"/>
        <v>169.00000000000014</v>
      </c>
      <c r="D106" s="56">
        <f t="shared" si="46"/>
        <v>304.1499999999973</v>
      </c>
      <c r="E106" s="57">
        <f t="shared" si="46"/>
        <v>3.2599999999999767</v>
      </c>
      <c r="F106" s="58"/>
      <c r="G106" s="56">
        <f t="shared" si="47"/>
        <v>304.64999999999685</v>
      </c>
      <c r="H106" s="57">
        <f t="shared" si="47"/>
        <v>3.759999999999966</v>
      </c>
      <c r="I106" s="58"/>
      <c r="J106" s="56">
        <f t="shared" si="48"/>
        <v>305.1499999999964</v>
      </c>
      <c r="K106" s="57">
        <f t="shared" si="48"/>
        <v>4.259999999999955</v>
      </c>
      <c r="L106" s="58"/>
      <c r="M106" s="9"/>
      <c r="N106" s="52"/>
    </row>
    <row r="107" spans="1:14" ht="16.5" customHeight="1">
      <c r="A107" s="56">
        <f t="shared" si="45"/>
        <v>303.65999999999775</v>
      </c>
      <c r="B107" s="57">
        <f t="shared" si="45"/>
        <v>2.769999999999987</v>
      </c>
      <c r="C107" s="58">
        <f t="shared" si="49"/>
        <v>170.40000000000015</v>
      </c>
      <c r="D107" s="56">
        <f t="shared" si="46"/>
        <v>304.1599999999973</v>
      </c>
      <c r="E107" s="57">
        <f t="shared" si="46"/>
        <v>3.2699999999999765</v>
      </c>
      <c r="F107" s="58"/>
      <c r="G107" s="56">
        <f t="shared" si="47"/>
        <v>304.65999999999684</v>
      </c>
      <c r="H107" s="57">
        <f t="shared" si="47"/>
        <v>3.769999999999966</v>
      </c>
      <c r="I107" s="58"/>
      <c r="J107" s="56">
        <f t="shared" si="48"/>
        <v>305.1599999999964</v>
      </c>
      <c r="K107" s="57">
        <f t="shared" si="48"/>
        <v>4.269999999999955</v>
      </c>
      <c r="L107" s="58"/>
      <c r="M107" s="9"/>
      <c r="N107" s="52"/>
    </row>
    <row r="108" spans="1:14" ht="16.5" customHeight="1">
      <c r="A108" s="56">
        <f t="shared" si="45"/>
        <v>303.66999999999774</v>
      </c>
      <c r="B108" s="57">
        <f t="shared" si="45"/>
        <v>2.779999999999987</v>
      </c>
      <c r="C108" s="58">
        <f t="shared" si="49"/>
        <v>171.80000000000015</v>
      </c>
      <c r="D108" s="56">
        <f t="shared" si="46"/>
        <v>304.1699999999973</v>
      </c>
      <c r="E108" s="57">
        <f t="shared" si="46"/>
        <v>3.2799999999999763</v>
      </c>
      <c r="F108" s="58"/>
      <c r="G108" s="56">
        <f t="shared" si="47"/>
        <v>304.66999999999683</v>
      </c>
      <c r="H108" s="57">
        <f t="shared" si="47"/>
        <v>3.7799999999999656</v>
      </c>
      <c r="I108" s="58"/>
      <c r="J108" s="56">
        <f t="shared" si="48"/>
        <v>305.1699999999964</v>
      </c>
      <c r="K108" s="57">
        <f t="shared" si="48"/>
        <v>4.279999999999955</v>
      </c>
      <c r="L108" s="58"/>
      <c r="M108" s="9"/>
      <c r="N108" s="52"/>
    </row>
    <row r="109" spans="1:14" ht="16.5" customHeight="1">
      <c r="A109" s="56">
        <f t="shared" si="45"/>
        <v>303.67999999999773</v>
      </c>
      <c r="B109" s="57">
        <f t="shared" si="45"/>
        <v>2.7899999999999867</v>
      </c>
      <c r="C109" s="58">
        <f t="shared" si="49"/>
        <v>173.20000000000016</v>
      </c>
      <c r="D109" s="56">
        <f t="shared" si="46"/>
        <v>304.1799999999973</v>
      </c>
      <c r="E109" s="57">
        <f t="shared" si="46"/>
        <v>3.289999999999976</v>
      </c>
      <c r="F109" s="58"/>
      <c r="G109" s="56">
        <f t="shared" si="47"/>
        <v>304.6799999999968</v>
      </c>
      <c r="H109" s="57">
        <f t="shared" si="47"/>
        <v>3.7899999999999654</v>
      </c>
      <c r="I109" s="58"/>
      <c r="J109" s="56">
        <f t="shared" si="48"/>
        <v>305.17999999999637</v>
      </c>
      <c r="K109" s="57">
        <f t="shared" si="48"/>
        <v>4.289999999999955</v>
      </c>
      <c r="L109" s="58"/>
      <c r="M109" s="9"/>
      <c r="N109" s="52"/>
    </row>
    <row r="110" spans="1:14" ht="16.5" customHeight="1">
      <c r="A110" s="64">
        <f>+A109+0.01</f>
        <v>303.6899999999977</v>
      </c>
      <c r="B110" s="65">
        <f>+B109+0.01</f>
        <v>2.7999999999999865</v>
      </c>
      <c r="C110" s="60">
        <f t="shared" si="49"/>
        <v>174.60000000000016</v>
      </c>
      <c r="D110" s="64">
        <f>+D109+0.01</f>
        <v>304.18999999999727</v>
      </c>
      <c r="E110" s="65">
        <f>+E109+0.01</f>
        <v>3.299999999999976</v>
      </c>
      <c r="F110" s="60"/>
      <c r="G110" s="64">
        <f>+G109+0.01</f>
        <v>304.6899999999968</v>
      </c>
      <c r="H110" s="65">
        <f>+H109+0.01</f>
        <v>3.799999999999965</v>
      </c>
      <c r="I110" s="60"/>
      <c r="J110" s="64">
        <f>+J109+0.01</f>
        <v>305.18999999999636</v>
      </c>
      <c r="K110" s="65">
        <f>+K109+0.01</f>
        <v>4.2999999999999545</v>
      </c>
      <c r="L110" s="60"/>
      <c r="M110" s="9"/>
      <c r="N110" s="52"/>
    </row>
    <row r="111" spans="1:14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9"/>
      <c r="N111" s="52"/>
    </row>
    <row r="112" spans="1:14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9"/>
      <c r="N112" s="8"/>
    </row>
    <row r="113" spans="1:14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9"/>
      <c r="N113" s="8"/>
    </row>
    <row r="114" spans="1: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9"/>
      <c r="N114" s="8"/>
    </row>
    <row r="115" spans="1:14" ht="21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9"/>
      <c r="N115" s="8"/>
    </row>
    <row r="116" spans="1:14" ht="21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9"/>
      <c r="N116" s="8"/>
    </row>
    <row r="117" spans="1:14" ht="24.75" customHeight="1">
      <c r="A117" s="15"/>
      <c r="B117" s="15"/>
      <c r="C117" s="15"/>
      <c r="D117" s="15"/>
      <c r="E117" s="15"/>
      <c r="F117" s="15"/>
      <c r="G117" s="15"/>
      <c r="H117" s="15"/>
      <c r="I117" s="16"/>
      <c r="J117" s="16"/>
      <c r="K117" s="16"/>
      <c r="L117" s="16"/>
      <c r="M117" s="9"/>
      <c r="N117" s="8"/>
    </row>
    <row r="118" spans="1:14" ht="24.75" customHeight="1">
      <c r="A118" s="15"/>
      <c r="B118" s="15"/>
      <c r="C118" s="15"/>
      <c r="D118" s="15"/>
      <c r="E118" s="15"/>
      <c r="F118" s="15"/>
      <c r="G118" s="15"/>
      <c r="H118" s="15"/>
      <c r="I118" s="16"/>
      <c r="J118" s="16"/>
      <c r="K118" s="16"/>
      <c r="L118" s="16"/>
      <c r="M118" s="9"/>
      <c r="N118" s="8"/>
    </row>
    <row r="119" spans="1:14" ht="24.75" customHeight="1">
      <c r="A119" s="17"/>
      <c r="B119" s="15"/>
      <c r="C119" s="15"/>
      <c r="D119" s="15"/>
      <c r="E119" s="15"/>
      <c r="F119" s="15"/>
      <c r="G119" s="15"/>
      <c r="H119" s="15"/>
      <c r="I119" s="16"/>
      <c r="J119" s="16"/>
      <c r="K119" s="16"/>
      <c r="L119" s="16"/>
      <c r="M119" s="9"/>
      <c r="N119" s="8"/>
    </row>
    <row r="120" spans="1:14" ht="24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9"/>
      <c r="N120" s="8"/>
    </row>
    <row r="121" spans="1:14" ht="24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9"/>
      <c r="N121" s="8"/>
    </row>
    <row r="122" spans="1:14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9"/>
      <c r="N122" s="8"/>
    </row>
    <row r="123" spans="1:14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9"/>
      <c r="N123" s="8"/>
    </row>
    <row r="124" spans="1:1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9"/>
      <c r="N124" s="8"/>
    </row>
    <row r="125" spans="1:14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9"/>
      <c r="N125" s="8"/>
    </row>
    <row r="126" spans="1:14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9"/>
      <c r="N126" s="52"/>
    </row>
    <row r="127" spans="1:14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9"/>
      <c r="N127" s="52"/>
    </row>
    <row r="128" spans="1:14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9"/>
      <c r="N128" s="52"/>
    </row>
    <row r="129" spans="1:14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9"/>
      <c r="N129" s="52"/>
    </row>
    <row r="130" spans="1:14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9"/>
      <c r="N130" s="52"/>
    </row>
    <row r="131" spans="1:14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9"/>
      <c r="N131" s="52"/>
    </row>
    <row r="132" spans="1:14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9"/>
      <c r="N132" s="52"/>
    </row>
    <row r="133" spans="1:14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9"/>
      <c r="N133" s="52"/>
    </row>
    <row r="134" spans="1:1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9"/>
      <c r="N134" s="52"/>
    </row>
    <row r="135" spans="1:14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9"/>
      <c r="N135" s="52"/>
    </row>
    <row r="136" spans="1:14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9"/>
      <c r="N136" s="52"/>
    </row>
    <row r="137" spans="1:14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9"/>
      <c r="N137" s="52"/>
    </row>
    <row r="138" spans="1:14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3"/>
      <c r="N138" s="52"/>
    </row>
    <row r="139" spans="1:14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3"/>
      <c r="N139" s="52"/>
    </row>
    <row r="140" spans="1:14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3"/>
      <c r="N140" s="52"/>
    </row>
    <row r="141" spans="1:14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3"/>
      <c r="N141" s="52"/>
    </row>
    <row r="142" spans="1:14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3"/>
      <c r="N142" s="52"/>
    </row>
    <row r="143" spans="1:14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3"/>
      <c r="N143" s="52"/>
    </row>
    <row r="144" spans="1:1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3"/>
      <c r="N144" s="52"/>
    </row>
    <row r="145" spans="1:14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3"/>
      <c r="N145" s="52"/>
    </row>
    <row r="146" spans="1:14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3"/>
      <c r="N146" s="52"/>
    </row>
    <row r="147" spans="1:14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3"/>
      <c r="N147" s="52"/>
    </row>
    <row r="148" spans="1:14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3"/>
      <c r="N148" s="52"/>
    </row>
    <row r="149" spans="1:14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3"/>
      <c r="N149" s="52"/>
    </row>
    <row r="150" spans="1:14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3"/>
      <c r="N150" s="52"/>
    </row>
    <row r="151" spans="1:14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3"/>
      <c r="N151" s="52"/>
    </row>
    <row r="152" spans="1:14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3"/>
      <c r="N152" s="52"/>
    </row>
    <row r="153" spans="1:14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3"/>
      <c r="N153" s="52"/>
    </row>
    <row r="154" spans="1:1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3"/>
      <c r="N154" s="52"/>
    </row>
    <row r="155" spans="1:14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3"/>
      <c r="N155" s="52"/>
    </row>
    <row r="156" spans="1:14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3"/>
      <c r="N156" s="52"/>
    </row>
    <row r="157" spans="1:14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3"/>
      <c r="N157" s="52"/>
    </row>
    <row r="158" spans="1:14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3"/>
      <c r="N158" s="52"/>
    </row>
    <row r="159" spans="1:14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3"/>
      <c r="N159" s="52"/>
    </row>
    <row r="160" spans="1:14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3"/>
      <c r="N160" s="52"/>
    </row>
    <row r="161" spans="1:14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3"/>
      <c r="N161" s="52"/>
    </row>
    <row r="162" spans="1:14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3"/>
      <c r="N162" s="52"/>
    </row>
    <row r="163" spans="1:14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3"/>
      <c r="N163" s="52"/>
    </row>
    <row r="164" spans="1:1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3"/>
      <c r="N164" s="52"/>
    </row>
    <row r="165" spans="1:14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1"/>
      <c r="N165" s="52"/>
    </row>
    <row r="166" spans="1:14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1"/>
      <c r="N166" s="52"/>
    </row>
    <row r="167" spans="1:14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1"/>
      <c r="N167" s="52"/>
    </row>
    <row r="168" spans="1:14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1"/>
      <c r="N168" s="52"/>
    </row>
    <row r="169" spans="1:14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1"/>
      <c r="N169" s="52"/>
    </row>
    <row r="170" spans="1:14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1"/>
      <c r="N170" s="52"/>
    </row>
    <row r="171" spans="1:14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1"/>
      <c r="N171" s="52"/>
    </row>
    <row r="172" spans="1:14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52"/>
    </row>
    <row r="173" spans="1:14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52"/>
    </row>
    <row r="174" spans="1:14" ht="18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52"/>
    </row>
    <row r="175" spans="1:14" ht="18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52"/>
    </row>
    <row r="176" spans="1:14" ht="18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52"/>
    </row>
    <row r="177" spans="1:14" ht="18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52"/>
    </row>
    <row r="178" spans="1:14" ht="18.75">
      <c r="A178" s="11"/>
      <c r="B178" s="11"/>
      <c r="C178" s="11"/>
      <c r="D178" s="14"/>
      <c r="E178" s="14"/>
      <c r="F178" s="14"/>
      <c r="G178" s="14"/>
      <c r="H178" s="11"/>
      <c r="I178" s="11"/>
      <c r="J178" s="11"/>
      <c r="K178" s="11"/>
      <c r="L178" s="11"/>
      <c r="M178" s="11"/>
      <c r="N178" s="52"/>
    </row>
    <row r="179" spans="1:14" ht="18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52"/>
    </row>
    <row r="180" spans="1:14" ht="18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52"/>
    </row>
    <row r="181" spans="1:12" ht="18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</sheetData>
  <sheetProtection/>
  <mergeCells count="3">
    <mergeCell ref="M2:N2"/>
    <mergeCell ref="A3:L3"/>
    <mergeCell ref="A58:L58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2021-05-05T02:13:43Z</cp:lastPrinted>
  <dcterms:created xsi:type="dcterms:W3CDTF">2009-05-21T02:49:41Z</dcterms:created>
  <dcterms:modified xsi:type="dcterms:W3CDTF">2022-05-20T06:56:01Z</dcterms:modified>
  <cp:category/>
  <cp:version/>
  <cp:contentType/>
  <cp:contentStatus/>
</cp:coreProperties>
</file>