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<sst xmlns="http://schemas.openxmlformats.org/spreadsheetml/2006/main" count="50" uniqueCount="25">
  <si>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</si>
  <si>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</si>
  <si>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</si>
  <si>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</si>
  <si>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</si>
  <si>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</si>
  <si>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</si>
  <si>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</si>
  <si>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</si>
  <si>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</si>
  <si>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</si>
  <si>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</si>
  <si>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</si>
  <si>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</si>
  <si>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</si>
  <si>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</si>
  <si>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</si>
  <si>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</si>
  <si>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</si>
  <si>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</si>
  <si>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</si>
  <si>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</si>
  <si>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</si>
  <si>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N.63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</si>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</sst>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horizontal="center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นาน้อย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19325"/>
          <c:w val="0.822"/>
          <c:h val="0.78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'N.63'!$D$36:$O$36</c:f>
              <c:numCache/>
            </c:numRef>
          </c:xVal>
          <c:yVal>
            <c:numRef>
              <c:f>'N.63'!$D$37:$O$37</c:f>
              <c:numCache/>
            </c:numRef>
          </c:yVal>
          <c:smooth val="0"/>
        </c:ser>
        <c:axId val="12706529"/>
        <c:axId val="47249898"/>
      </c:scatterChart>
      <c:valAx>
        <c:axId val="127065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249898"/>
        <c:crossesAt val="1"/>
        <c:crossBetween val="midCat"/>
        <c:dispUnits/>
        <c:majorUnit val="10"/>
      </c:valAx>
      <c:valAx>
        <c:axId val="472498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706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AVERAGE(J41:J74)</f>
        <v>6.057882352941178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(VAR(J41:J74))</f>
        <v>2.389209682709434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>I41</f>
        <v>2530</v>
      </c>
      <c r="B6" s="97">
        <f>J41</f>
        <v>5.04</v>
      </c>
      <c r="C6" s="98">
        <v>2559</v>
      </c>
      <c r="D6" s="99">
        <v>7.82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STDEV(J41:J74)</f>
        <v>1.5457068553608198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2531</v>
      </c>
      <c r="B7" s="89">
        <f aca="true" t="shared" si="1" ref="B7:B25">J42</f>
        <v>4.76</v>
      </c>
      <c r="C7" s="90">
        <v>2560</v>
      </c>
      <c r="D7" s="91">
        <v>7.8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2532</v>
      </c>
      <c r="B8" s="89">
        <f t="shared" si="1"/>
        <v>6.98</v>
      </c>
      <c r="C8" s="90">
        <v>2561</v>
      </c>
      <c r="D8" s="91">
        <v>5.6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2533</v>
      </c>
      <c r="B9" s="89">
        <f t="shared" si="1"/>
        <v>4.42</v>
      </c>
      <c r="C9" s="90">
        <v>2562</v>
      </c>
      <c r="D9" s="91">
        <v>5.800000000000011</v>
      </c>
      <c r="E9" s="36"/>
      <c r="F9" s="36"/>
      <c r="U9" t="s">
        <v>15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2534</v>
      </c>
      <c r="B10" s="89">
        <f t="shared" si="1"/>
        <v>5.09</v>
      </c>
      <c r="C10" s="90">
        <v>2563</v>
      </c>
      <c r="D10" s="91">
        <v>8</v>
      </c>
      <c r="E10" s="35"/>
      <c r="F10" s="7"/>
      <c r="U10" t="s">
        <v>16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2535</v>
      </c>
      <c r="B11" s="89">
        <f t="shared" si="1"/>
        <v>6.18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2536</v>
      </c>
      <c r="B12" s="89">
        <f t="shared" si="1"/>
        <v>2.85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2537</v>
      </c>
      <c r="B13" s="89">
        <f t="shared" si="1"/>
        <v>8.74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2538</v>
      </c>
      <c r="B14" s="89">
        <f t="shared" si="1"/>
        <v>6.95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2539</v>
      </c>
      <c r="B15" s="89">
        <f t="shared" si="1"/>
        <v>6.75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2540</v>
      </c>
      <c r="B16" s="89">
        <f t="shared" si="1"/>
        <v>4.43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2541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2542</v>
      </c>
      <c r="B18" s="89">
        <f t="shared" si="1"/>
        <v>6.61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2543</v>
      </c>
      <c r="B19" s="89">
        <f t="shared" si="1"/>
        <v>5.04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2544</v>
      </c>
      <c r="B20" s="89">
        <f t="shared" si="1"/>
        <v>9.45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2545</v>
      </c>
      <c r="B21" s="89">
        <f t="shared" si="1"/>
        <v>5.03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2546</v>
      </c>
      <c r="B22" s="89">
        <f t="shared" si="1"/>
        <v>5.2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2547</v>
      </c>
      <c r="B23" s="89">
        <f t="shared" si="1"/>
        <v>8.00399999999999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2548</v>
      </c>
      <c r="B24" s="89">
        <f t="shared" si="1"/>
        <v>7.52000000000001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2549</v>
      </c>
      <c r="B25" s="89">
        <f t="shared" si="1"/>
        <v>6.800000000000011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2550</v>
      </c>
      <c r="B26" s="89">
        <v>3.38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2551</v>
      </c>
      <c r="B27" s="89">
        <v>4.354000000000013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2552</v>
      </c>
      <c r="B28" s="89">
        <v>5.25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2553</v>
      </c>
      <c r="B29" s="89">
        <v>6.890000000000015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2554</v>
      </c>
      <c r="B30" s="89">
        <v>7.06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2555</v>
      </c>
      <c r="B31" s="89">
        <v>6.5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2556</v>
      </c>
      <c r="B32" s="89">
        <v>6.234000000000009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2557</v>
      </c>
      <c r="B33" s="89">
        <v>3.5999999999999943</v>
      </c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2558</v>
      </c>
      <c r="B34" s="93">
        <v>5.650000000000006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5.82</v>
      </c>
      <c r="E37" s="76">
        <f t="shared" si="3"/>
        <v>6.56</v>
      </c>
      <c r="F37" s="76">
        <f t="shared" si="3"/>
        <v>7.03</v>
      </c>
      <c r="G37" s="76">
        <f t="shared" si="3"/>
        <v>7.38</v>
      </c>
      <c r="H37" s="76">
        <f t="shared" si="3"/>
        <v>7.65</v>
      </c>
      <c r="I37" s="76">
        <f t="shared" si="3"/>
        <v>8.41</v>
      </c>
      <c r="J37" s="76">
        <f t="shared" si="3"/>
        <v>9.4</v>
      </c>
      <c r="K37" s="76">
        <f t="shared" si="3"/>
        <v>9.71</v>
      </c>
      <c r="L37" s="76">
        <f t="shared" si="3"/>
        <v>10.68</v>
      </c>
      <c r="M37" s="77">
        <f t="shared" si="3"/>
        <v>11.63</v>
      </c>
      <c r="N37" s="77">
        <f t="shared" si="3"/>
        <v>12.59</v>
      </c>
      <c r="O37" s="77">
        <f t="shared" si="3"/>
        <v>13.85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2530</v>
      </c>
      <c r="J41" s="73">
        <v>5.04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2531</v>
      </c>
      <c r="J42" s="73">
        <v>4.76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2532</v>
      </c>
      <c r="J43" s="73">
        <v>6.98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2533</v>
      </c>
      <c r="J44" s="73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2534</v>
      </c>
      <c r="J45" s="73">
        <v>5.09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2535</v>
      </c>
      <c r="J46" s="73">
        <v>6.18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2536</v>
      </c>
      <c r="J47" s="73">
        <v>2.85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2537</v>
      </c>
      <c r="J48" s="73">
        <v>8.74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2538</v>
      </c>
      <c r="J49" s="73">
        <v>6.95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2539</v>
      </c>
      <c r="J50" s="73">
        <v>6.75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2540</v>
      </c>
      <c r="J51" s="73">
        <v>4.43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2541</v>
      </c>
      <c r="J52" s="73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2542</v>
      </c>
      <c r="J53" s="73">
        <v>6.61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2543</v>
      </c>
      <c r="J54" s="73">
        <v>5.04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2544</v>
      </c>
      <c r="J55" s="73">
        <v>9.45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2545</v>
      </c>
      <c r="J56" s="73">
        <v>5.03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2546</v>
      </c>
      <c r="J57" s="73">
        <v>5.2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2547</v>
      </c>
      <c r="J58" s="73">
        <v>8.00399999999999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2548</v>
      </c>
      <c r="J59" s="73">
        <v>7.52000000000001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2549</v>
      </c>
      <c r="J60" s="73">
        <v>6.800000000000011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2550</v>
      </c>
      <c r="J61" s="73">
        <v>3.38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2551</v>
      </c>
      <c r="J62" s="73">
        <v>4.354000000000013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2552</v>
      </c>
      <c r="J63" s="74">
        <v>5.25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1">
        <v>2553</v>
      </c>
      <c r="J64" s="87">
        <v>6.890000000000015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2554</v>
      </c>
      <c r="J65" s="73">
        <v>7.06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62">
        <v>2555</v>
      </c>
      <c r="J66" s="73">
        <v>6.5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2556</v>
      </c>
      <c r="J67" s="73">
        <v>6.23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2557</v>
      </c>
      <c r="J68" s="73">
        <v>3.59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62">
        <v>2558</v>
      </c>
      <c r="J69" s="73">
        <v>5.65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2559</v>
      </c>
      <c r="J70" s="73">
        <v>7.82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2560</v>
      </c>
      <c r="J71" s="73">
        <v>7.8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62">
        <v>2561</v>
      </c>
      <c r="J72" s="73">
        <v>5.6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62">
        <v>2562</v>
      </c>
      <c r="J73" s="73">
        <v>5.800000000000011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2563</v>
      </c>
      <c r="J74" s="73">
        <v>8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0.539593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1.125552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0.7281794708332704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5.316865856853293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19" sqref="D19:D23"/>
    </sheetView>
  </sheetViews>
  <sheetFormatPr defaultColWidth="9.140625" defaultRowHeight="21.75"/>
  <sheetData>
    <row r="1" ht="21">
      <c r="D1" s="70">
        <v>241.916</v>
      </c>
    </row>
    <row r="2" spans="2:4" ht="21">
      <c r="B2" s="80">
        <v>2530</v>
      </c>
      <c r="C2" s="78">
        <v>5.04</v>
      </c>
      <c r="D2" s="84"/>
    </row>
    <row r="3" spans="2:4" ht="21">
      <c r="B3" s="81">
        <v>2531</v>
      </c>
      <c r="C3" s="79">
        <v>4.76</v>
      </c>
      <c r="D3" s="85"/>
    </row>
    <row r="4" spans="2:4" ht="21">
      <c r="B4" s="81">
        <v>2532</v>
      </c>
      <c r="C4" s="79">
        <v>6.98</v>
      </c>
      <c r="D4" s="85"/>
    </row>
    <row r="5" spans="2:4" ht="21">
      <c r="B5" s="81">
        <v>2533</v>
      </c>
      <c r="C5" s="79">
        <v>4.42</v>
      </c>
      <c r="D5" s="85"/>
    </row>
    <row r="6" spans="2:4" ht="21">
      <c r="B6" s="81">
        <v>2534</v>
      </c>
      <c r="C6" s="79">
        <v>5.09</v>
      </c>
      <c r="D6" s="85"/>
    </row>
    <row r="7" spans="2:4" ht="21">
      <c r="B7" s="81">
        <v>2535</v>
      </c>
      <c r="C7" s="79">
        <v>6.18</v>
      </c>
      <c r="D7" s="85"/>
    </row>
    <row r="8" spans="2:4" ht="21">
      <c r="B8" s="81">
        <v>2536</v>
      </c>
      <c r="C8" s="79">
        <v>2.85</v>
      </c>
      <c r="D8" s="85"/>
    </row>
    <row r="9" spans="2:4" ht="21">
      <c r="B9" s="81">
        <v>2537</v>
      </c>
      <c r="C9" s="79">
        <v>8.74</v>
      </c>
      <c r="D9" s="85"/>
    </row>
    <row r="10" spans="2:4" ht="21">
      <c r="B10" s="81">
        <v>2538</v>
      </c>
      <c r="C10" s="79">
        <v>6.95</v>
      </c>
      <c r="D10" s="85"/>
    </row>
    <row r="11" spans="2:4" ht="21">
      <c r="B11" s="81">
        <v>2539</v>
      </c>
      <c r="C11" s="79">
        <v>6.75</v>
      </c>
      <c r="D11" s="85"/>
    </row>
    <row r="12" spans="2:4" ht="21">
      <c r="B12" s="81">
        <v>2540</v>
      </c>
      <c r="C12" s="79">
        <v>4.43</v>
      </c>
      <c r="D12" s="85"/>
    </row>
    <row r="13" spans="2:4" ht="21">
      <c r="B13" s="81">
        <v>2541</v>
      </c>
      <c r="C13" s="86">
        <v>6.2</v>
      </c>
      <c r="D13" s="85"/>
    </row>
    <row r="14" spans="2:4" ht="21">
      <c r="B14" s="81">
        <v>2542</v>
      </c>
      <c r="C14" s="79">
        <v>6.61</v>
      </c>
      <c r="D14" s="85"/>
    </row>
    <row r="15" spans="2:4" ht="21">
      <c r="B15" s="81">
        <v>2543</v>
      </c>
      <c r="C15" s="79">
        <v>5.04</v>
      </c>
      <c r="D15" s="85"/>
    </row>
    <row r="16" spans="2:4" ht="21">
      <c r="B16" s="81">
        <v>2544</v>
      </c>
      <c r="C16" s="79">
        <v>9.45</v>
      </c>
      <c r="D16" s="85"/>
    </row>
    <row r="17" spans="2:4" ht="21">
      <c r="B17" s="81">
        <v>2545</v>
      </c>
      <c r="C17" s="79">
        <v>5.03</v>
      </c>
      <c r="D17" s="85"/>
    </row>
    <row r="18" spans="2:4" ht="21">
      <c r="B18" s="81">
        <v>2546</v>
      </c>
      <c r="C18" s="79">
        <v>5.2</v>
      </c>
      <c r="D18" s="85"/>
    </row>
    <row r="19" spans="2:4" ht="21">
      <c r="B19" s="81">
        <v>2547</v>
      </c>
      <c r="C19" s="79">
        <v>249.92</v>
      </c>
      <c r="D19" s="85">
        <f>C19-$D$1</f>
        <v>8.00399999999999</v>
      </c>
    </row>
    <row r="20" spans="2:4" ht="21">
      <c r="B20" s="81">
        <v>2548</v>
      </c>
      <c r="C20" s="79">
        <v>249.436</v>
      </c>
      <c r="D20" s="85">
        <f>C20-$D$1</f>
        <v>7.52000000000001</v>
      </c>
    </row>
    <row r="21" spans="2:4" ht="21">
      <c r="B21" s="81">
        <v>2549</v>
      </c>
      <c r="C21" s="79">
        <v>248.716</v>
      </c>
      <c r="D21" s="85">
        <f>C21-$D$1</f>
        <v>6.800000000000011</v>
      </c>
    </row>
    <row r="22" spans="2:4" ht="21">
      <c r="B22" s="81">
        <v>2550</v>
      </c>
      <c r="C22" s="79">
        <v>245.3</v>
      </c>
      <c r="D22" s="85">
        <f>C22-$D$1</f>
        <v>3.3840000000000146</v>
      </c>
    </row>
    <row r="23" spans="2:4" ht="21">
      <c r="B23" s="81">
        <v>2551</v>
      </c>
      <c r="C23" s="79">
        <v>246.27</v>
      </c>
      <c r="D23" s="85">
        <f>C23-$D$1</f>
        <v>4.354000000000013</v>
      </c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9"/>
    </row>
    <row r="33" spans="2:4" ht="21">
      <c r="B33" s="81"/>
      <c r="C33" s="79"/>
      <c r="D33" s="69"/>
    </row>
    <row r="34" spans="2:4" ht="21">
      <c r="B34" s="81"/>
      <c r="C34" s="79"/>
      <c r="D34" s="69"/>
    </row>
    <row r="35" spans="2:4" ht="21">
      <c r="B35" s="81"/>
      <c r="C35" s="79"/>
      <c r="D35" s="69"/>
    </row>
    <row r="36" spans="2:4" ht="21">
      <c r="B36" s="81"/>
      <c r="C36" s="79"/>
      <c r="D36" s="69"/>
    </row>
    <row r="37" spans="2:4" ht="21">
      <c r="B37" s="81"/>
      <c r="C37" s="79"/>
      <c r="D37" s="69"/>
    </row>
    <row r="38" spans="2:4" ht="21">
      <c r="B38" s="81"/>
      <c r="C38" s="79"/>
      <c r="D38" s="69"/>
    </row>
    <row r="39" spans="2:4" ht="21">
      <c r="B39" s="81"/>
      <c r="C39" s="79"/>
      <c r="D39" s="69"/>
    </row>
    <row r="40" spans="2:4" ht="21">
      <c r="B40" s="81"/>
      <c r="C40" s="79"/>
      <c r="D40" s="69"/>
    </row>
    <row r="41" spans="2:4" ht="21">
      <c r="B41" s="81"/>
      <c r="C41" s="79"/>
      <c r="D41" s="69"/>
    </row>
    <row r="42" spans="2:4" ht="21">
      <c r="B42" s="81"/>
      <c r="C42" s="79"/>
      <c r="D42" s="69"/>
    </row>
    <row r="43" spans="2:4" ht="21">
      <c r="B43" s="81"/>
      <c r="C43" s="79"/>
      <c r="D43" s="69"/>
    </row>
    <row r="44" spans="2:4" ht="21">
      <c r="B44" s="81"/>
      <c r="C44" s="79"/>
      <c r="D44" s="69"/>
    </row>
    <row r="45" spans="2:4" ht="21">
      <c r="B45" s="81"/>
      <c r="C45" s="79"/>
      <c r="D45" s="69"/>
    </row>
    <row r="46" spans="2:4" ht="21">
      <c r="B46" s="81"/>
      <c r="C46" s="79"/>
      <c r="D46" s="69"/>
    </row>
    <row r="47" spans="2:4" ht="21">
      <c r="B47" s="81"/>
      <c r="C47" s="79"/>
      <c r="D47" s="69"/>
    </row>
    <row r="48" spans="2:4" ht="21">
      <c r="B48" s="81"/>
      <c r="C48" s="79"/>
      <c r="D48" s="69"/>
    </row>
    <row r="49" spans="2:4" ht="21">
      <c r="B49" s="81"/>
      <c r="C49" s="79"/>
      <c r="D49" s="69"/>
    </row>
    <row r="50" spans="2:4" ht="21">
      <c r="B50" s="81"/>
      <c r="C50" s="79"/>
      <c r="D50" s="69"/>
    </row>
    <row r="51" spans="2:4" ht="21">
      <c r="B51" s="82"/>
      <c r="C51" s="83"/>
      <c r="D51" s="69"/>
    </row>
    <row r="52" spans="2:4" ht="21">
      <c r="B52" s="82"/>
      <c r="C52" s="83"/>
      <c r="D52" s="69"/>
    </row>
    <row r="53" spans="2:4" ht="21">
      <c r="B53" s="82"/>
      <c r="C53" s="83"/>
      <c r="D53" s="69"/>
    </row>
    <row r="54" spans="2:4" ht="21">
      <c r="B54" s="82"/>
      <c r="C54" s="83"/>
      <c r="D54" s="69"/>
    </row>
    <row r="55" spans="2:4" ht="21">
      <c r="B55" s="82"/>
      <c r="C55" s="83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2021-07-28T04:05:34Z</dcterms:modified>
  <cp:category/>
  <cp:version/>
  <cp:contentType/>
  <cp:contentStatus/>
</cp:coreProperties>
</file>