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<sst xmlns="http://schemas.openxmlformats.org/spreadsheetml/2006/main" count="191" uniqueCount="95">
  <si>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</si>
  <si>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</si>
  <si>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</si>
  <si>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</si>
  <si>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</si>
  <si>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</si>
  <si>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</si>
  <si>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</si>
  <si>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</si>
  <si>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</si>
  <si>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</si>
  <si>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</si>
  <si>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</si>
  <si>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</si>
  <si>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</si>
  <si>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</si>
  <si>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</si>
  <si>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</si>
  <si>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</si>
  <si>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</si>
  <si>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</si>
  <si>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</si>
  <si>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</si>
  <si>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</si>
  <si>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</si>
  <si>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</si>
  <si>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</si>
  <si>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</si>
  <si>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</si>
  <si>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</si>
  <si>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</si>
  <si>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</si>
  <si>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</si>
  <si>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</si>
  <si>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</si>
  <si>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</si>
  <si>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</si>
  <si>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จังหวัด       </t>
  </si>
  <si>
    <t xml:space="preserve">ภาค </t>
  </si>
  <si>
    <t>เหนือตอนบน</t>
  </si>
  <si>
    <t xml:space="preserve">สำรวจเมื่อ  </t>
  </si>
  <si>
    <t xml:space="preserve">ใช้หมุดหลักฐานหมายเลข           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</si>
  <si>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</si>
  <si>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</si>
  <si>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</si>
  <si>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</si>
  <si>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</si>
  <si>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</si>
  <si>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</si>
  <si>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</si>
  <si>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</si>
  <si>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</si>
  <si>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</si>
  <si>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</si>
  <si>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</si>
  <si>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</si>
  <si>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</si>
  <si>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</si>
  <si>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.</t>
  </si>
  <si>
    <t>BM. เริ่มจากตลิ่งฝั่งซ้ายผ่านขวางลำน้ำ</t>
  </si>
  <si>
    <t>สอง</t>
  </si>
  <si>
    <t>BM.อุทกฯ</t>
  </si>
  <si>
    <t>พ.ศ.        2563</t>
  </si>
  <si>
    <t>แม่น้ำ      น่าน     ( N.13A )</t>
  </si>
  <si>
    <t>ส้าน</t>
  </si>
  <si>
    <t>อำเภอ      เวียงสา</t>
  </si>
  <si>
    <t>น่าน</t>
  </si>
  <si>
    <t>ราคา  192.700 ม.  ( ร.ท.ก. )</t>
  </si>
  <si>
    <t>Lat          18   -   33  -  12</t>
  </si>
  <si>
    <t>Long       100  -  46  -  03</t>
  </si>
  <si>
    <t xml:space="preserve">   177.603   ม.   </t>
  </si>
  <si>
    <t>ผู้สำรวจ                     นายเชิดชู    มะโนเจริญ</t>
  </si>
  <si>
    <t>0 ( คอบน )</t>
  </si>
  <si>
    <t>0 ( คอล่าง )</t>
  </si>
  <si>
    <t>340 ( คอล่าง )</t>
  </si>
  <si>
    <t>340 ( คอบน )</t>
  </si>
  <si>
    <t xml:space="preserve">   บันทึก  ราคาศูนย์เสาระดับ  177.400  ม. ( ร.ท.ก. )</t>
  </si>
  <si>
    <t>แม่น้ำน่าน</t>
  </si>
  <si>
    <t>N.13A</t>
  </si>
  <si>
    <t>เวียงสา</t>
  </si>
  <si>
    <t>BM</t>
  </si>
  <si>
    <t>TP1</t>
  </si>
  <si>
    <t>TP2</t>
  </si>
  <si>
    <t>TP3</t>
  </si>
  <si>
    <t>TP4</t>
  </si>
  <si>
    <t>TP5</t>
  </si>
  <si>
    <t>TP6</t>
  </si>
  <si>
    <t>นายเชิดชู   มะโนเจริญ</t>
  </si>
  <si>
    <t>TP7</t>
  </si>
  <si>
    <t>TP8</t>
  </si>
  <si>
    <t>TP9</t>
  </si>
  <si>
    <t>TP10</t>
  </si>
  <si>
    <t>TP11</t>
  </si>
  <si>
    <t>TP12</t>
  </si>
  <si>
    <t xml:space="preserve">เวลา  09.25-12.10  น.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</si>
</sst>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4"/>
      <name val="AngsanaUPC"/>
      <family val="1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7" fillId="0" borderId="0" xfId="49" applyFont="1" applyFill="1" applyBorder="1">
      <alignment/>
      <protection/>
    </xf>
    <xf numFmtId="0" fontId="8" fillId="0" borderId="0" xfId="49" applyFont="1" applyFill="1" applyAlignment="1">
      <alignment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5" fillId="0" borderId="0" xfId="49" applyFont="1" applyFill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199" fontId="5" fillId="0" borderId="10" xfId="49" applyNumberFormat="1" applyFont="1" applyFill="1" applyBorder="1" applyAlignment="1">
      <alignment horizontal="center" vertical="center"/>
      <protection/>
    </xf>
    <xf numFmtId="199" fontId="52" fillId="0" borderId="10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199" fontId="5" fillId="0" borderId="15" xfId="49" applyNumberFormat="1" applyFont="1" applyFill="1" applyBorder="1" applyAlignment="1">
      <alignment horizontal="center" vertical="center"/>
      <protection/>
    </xf>
    <xf numFmtId="199" fontId="5" fillId="0" borderId="14" xfId="49" applyNumberFormat="1" applyFont="1" applyFill="1" applyBorder="1" applyAlignment="1">
      <alignment horizontal="center" vertical="center"/>
      <protection/>
    </xf>
    <xf numFmtId="0" fontId="11" fillId="0" borderId="0" xfId="49" applyFont="1" applyFill="1">
      <alignment/>
      <protection/>
    </xf>
    <xf numFmtId="0" fontId="53" fillId="0" borderId="14" xfId="49" applyFont="1" applyFill="1" applyBorder="1" applyAlignment="1">
      <alignment horizontal="center" vertical="top"/>
      <protection/>
    </xf>
    <xf numFmtId="199" fontId="54" fillId="0" borderId="14" xfId="49" applyNumberFormat="1" applyFont="1" applyFill="1" applyBorder="1" applyAlignment="1">
      <alignment horizontal="center" vertical="center"/>
      <protection/>
    </xf>
    <xf numFmtId="199" fontId="5" fillId="0" borderId="12" xfId="49" applyNumberFormat="1" applyFont="1" applyFill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199" fontId="5" fillId="0" borderId="16" xfId="49" applyNumberFormat="1" applyFont="1" applyFill="1" applyBorder="1" applyAlignment="1">
      <alignment horizontal="center" vertical="center"/>
      <protection/>
    </xf>
    <xf numFmtId="199" fontId="5" fillId="0" borderId="17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right"/>
      <protection/>
    </xf>
    <xf numFmtId="0" fontId="6" fillId="0" borderId="0" xfId="49" applyFont="1" applyFill="1" applyBorder="1">
      <alignment/>
      <protection/>
    </xf>
    <xf numFmtId="2" fontId="5" fillId="0" borderId="14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vertical="center"/>
      <protection/>
    </xf>
    <xf numFmtId="0" fontId="5" fillId="0" borderId="16" xfId="49" applyFont="1" applyFill="1" applyBorder="1" applyAlignment="1">
      <alignment horizontal="center" vertical="center"/>
      <protection/>
    </xf>
    <xf numFmtId="2" fontId="5" fillId="0" borderId="16" xfId="49" applyNumberFormat="1" applyFont="1" applyFill="1" applyBorder="1" applyAlignment="1">
      <alignment horizontal="center" vertical="center"/>
      <protection/>
    </xf>
    <xf numFmtId="0" fontId="55" fillId="0" borderId="14" xfId="49" applyFont="1" applyFill="1" applyBorder="1" applyAlignment="1">
      <alignment horizontal="center" vertical="center"/>
      <protection/>
    </xf>
    <xf numFmtId="0" fontId="6" fillId="0" borderId="14" xfId="49" applyFont="1" applyFill="1" applyBorder="1">
      <alignment/>
      <protection/>
    </xf>
    <xf numFmtId="0" fontId="10" fillId="0" borderId="14" xfId="49" applyFont="1" applyFill="1" applyBorder="1" applyAlignment="1">
      <alignment horizontal="center" vertical="center"/>
      <protection/>
    </xf>
    <xf numFmtId="0" fontId="3" fillId="0" borderId="14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Border="1">
      <alignment/>
      <protection/>
    </xf>
    <xf numFmtId="0" fontId="7" fillId="0" borderId="0" xfId="50" applyFont="1" applyAlignment="1">
      <alignment/>
      <protection/>
    </xf>
    <xf numFmtId="0" fontId="5" fillId="0" borderId="0" xfId="50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right" vertical="center"/>
      <protection/>
    </xf>
    <xf numFmtId="0" fontId="5" fillId="0" borderId="0" xfId="50" applyFont="1" applyAlignment="1">
      <alignment horizontal="left" vertical="center"/>
      <protection/>
    </xf>
    <xf numFmtId="15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50" applyFont="1" applyAlignment="1">
      <alignment horizontal="left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199" fontId="5" fillId="0" borderId="15" xfId="50" applyNumberFormat="1" applyFont="1" applyBorder="1" applyAlignment="1">
      <alignment horizontal="center"/>
      <protection/>
    </xf>
    <xf numFmtId="0" fontId="5" fillId="0" borderId="14" xfId="50" applyFont="1" applyBorder="1" applyAlignment="1">
      <alignment horizontal="center" vertical="center"/>
      <protection/>
    </xf>
    <xf numFmtId="199" fontId="5" fillId="0" borderId="15" xfId="50" applyNumberFormat="1" applyFont="1" applyBorder="1" applyAlignment="1">
      <alignment horizontal="center" vertical="center"/>
      <protection/>
    </xf>
    <xf numFmtId="199" fontId="5" fillId="0" borderId="14" xfId="50" applyNumberFormat="1" applyFont="1" applyBorder="1" applyAlignment="1">
      <alignment horizontal="center"/>
      <protection/>
    </xf>
    <xf numFmtId="1" fontId="54" fillId="0" borderId="14" xfId="49" applyNumberFormat="1" applyFont="1" applyFill="1" applyBorder="1" applyAlignment="1">
      <alignment horizontal="center" vertical="top"/>
      <protection/>
    </xf>
    <xf numFmtId="199" fontId="55" fillId="0" borderId="14" xfId="50" applyNumberFormat="1" applyFont="1" applyBorder="1" applyAlignment="1">
      <alignment horizontal="center"/>
      <protection/>
    </xf>
    <xf numFmtId="199" fontId="5" fillId="0" borderId="12" xfId="50" applyNumberFormat="1" applyFont="1" applyBorder="1" applyAlignment="1">
      <alignment horizontal="center"/>
      <protection/>
    </xf>
    <xf numFmtId="0" fontId="5" fillId="0" borderId="12" xfId="50" applyFont="1" applyBorder="1" applyAlignment="1">
      <alignment horizontal="center" vertical="center"/>
      <protection/>
    </xf>
    <xf numFmtId="199" fontId="5" fillId="0" borderId="16" xfId="50" applyNumberFormat="1" applyFont="1" applyBorder="1" applyAlignment="1">
      <alignment horizontal="center"/>
      <protection/>
    </xf>
    <xf numFmtId="0" fontId="5" fillId="0" borderId="16" xfId="50" applyFont="1" applyBorder="1" applyAlignment="1">
      <alignment horizontal="center"/>
      <protection/>
    </xf>
    <xf numFmtId="0" fontId="5" fillId="0" borderId="0" xfId="50" applyFont="1" applyBorder="1">
      <alignment/>
      <protection/>
    </xf>
    <xf numFmtId="0" fontId="11" fillId="0" borderId="18" xfId="50" applyFont="1" applyBorder="1">
      <alignment/>
      <protection/>
    </xf>
    <xf numFmtId="0" fontId="11" fillId="0" borderId="0" xfId="50" applyFont="1">
      <alignment/>
      <protection/>
    </xf>
    <xf numFmtId="0" fontId="13" fillId="0" borderId="0" xfId="50" applyFont="1" applyBorder="1">
      <alignment/>
      <protection/>
    </xf>
    <xf numFmtId="0" fontId="6" fillId="0" borderId="0" xfId="50" applyFont="1" applyBorder="1">
      <alignment/>
      <protection/>
    </xf>
    <xf numFmtId="2" fontId="52" fillId="0" borderId="12" xfId="49" applyNumberFormat="1" applyFont="1" applyFill="1" applyBorder="1" applyAlignment="1">
      <alignment horizontal="center" vertical="center"/>
      <protection/>
    </xf>
    <xf numFmtId="2" fontId="52" fillId="0" borderId="16" xfId="49" applyNumberFormat="1" applyFont="1" applyFill="1" applyBorder="1" applyAlignment="1">
      <alignment horizontal="center" vertical="center"/>
      <protection/>
    </xf>
    <xf numFmtId="0" fontId="6" fillId="0" borderId="12" xfId="49" applyFont="1" applyFill="1" applyBorder="1">
      <alignment/>
      <protection/>
    </xf>
    <xf numFmtId="0" fontId="14" fillId="0" borderId="0" xfId="0" applyFont="1" applyAlignment="1">
      <alignment vertical="center"/>
    </xf>
    <xf numFmtId="19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49" applyFont="1" applyFill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15" fillId="0" borderId="0" xfId="0" applyFont="1" applyAlignment="1">
      <alignment horizontal="center"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center" shrinkToFit="1"/>
      <protection/>
    </xf>
    <xf numFmtId="0" fontId="8" fillId="0" borderId="0" xfId="49" applyFont="1" applyFill="1" applyAlignment="1">
      <alignment horizontal="left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20" xfId="49" applyFont="1" applyFill="1" applyBorder="1" applyAlignment="1">
      <alignment horizontal="center"/>
      <protection/>
    </xf>
    <xf numFmtId="0" fontId="5" fillId="0" borderId="21" xfId="49" applyFont="1" applyFill="1" applyBorder="1" applyAlignment="1">
      <alignment horizontal="center"/>
      <protection/>
    </xf>
    <xf numFmtId="0" fontId="5" fillId="0" borderId="22" xfId="49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5" fillId="0" borderId="0" xfId="49" applyFont="1" applyFill="1" applyBorder="1" applyAlignment="1">
      <alignment horizontal="center"/>
      <protection/>
    </xf>
    <xf numFmtId="15" fontId="14" fillId="0" borderId="0" xfId="0" applyNumberFormat="1" applyFont="1" applyBorder="1" applyAlignment="1">
      <alignment horizontal="center"/>
    </xf>
    <xf numFmtId="0" fontId="5" fillId="0" borderId="18" xfId="49" applyFont="1" applyFill="1" applyBorder="1" applyAlignment="1">
      <alignment horizontal="center"/>
      <protection/>
    </xf>
    <xf numFmtId="15" fontId="5" fillId="0" borderId="0" xfId="49" applyNumberFormat="1" applyFont="1" applyFill="1" applyBorder="1" applyAlignment="1">
      <alignment horizontal="center"/>
      <protection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5" fillId="0" borderId="23" xfId="50" applyFont="1" applyBorder="1" applyAlignment="1">
      <alignment horizontal="left" vertical="center"/>
      <protection/>
    </xf>
    <xf numFmtId="0" fontId="7" fillId="0" borderId="0" xfId="50" applyFont="1" applyAlignment="1">
      <alignment horizontal="center"/>
      <protection/>
    </xf>
    <xf numFmtId="0" fontId="5" fillId="0" borderId="0" xfId="50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_อท" xfId="49"/>
    <cellStyle name="ปกติ_อท.1-16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1">
      <selection activeCell="B97" sqref="B97:F97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7"/>
      <c r="G3" s="77"/>
      <c r="H3" s="77"/>
    </row>
    <row r="4" spans="1:13" ht="26.2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24" customHeight="1">
      <c r="A5" s="4" t="s">
        <v>6</v>
      </c>
      <c r="B5" s="79" t="s">
        <v>77</v>
      </c>
      <c r="C5" s="79"/>
      <c r="D5" s="5" t="s">
        <v>7</v>
      </c>
      <c r="E5" s="76" t="s">
        <v>78</v>
      </c>
      <c r="F5" s="5" t="s">
        <v>8</v>
      </c>
      <c r="G5" s="79" t="s">
        <v>79</v>
      </c>
      <c r="H5" s="79"/>
      <c r="I5" s="5" t="s">
        <v>9</v>
      </c>
      <c r="J5" s="79" t="s">
        <v>66</v>
      </c>
      <c r="K5" s="79"/>
      <c r="L5" s="80" t="s">
        <v>10</v>
      </c>
      <c r="M5" s="80"/>
    </row>
    <row r="6" spans="1:13" ht="27" customHeight="1">
      <c r="A6" s="6" t="s">
        <v>11</v>
      </c>
      <c r="B6" s="81" t="s">
        <v>59</v>
      </c>
      <c r="C6" s="81"/>
      <c r="D6" s="81"/>
      <c r="E6" s="81"/>
      <c r="F6" s="81"/>
      <c r="G6" s="5" t="s">
        <v>12</v>
      </c>
      <c r="H6" s="82" t="s">
        <v>0</v>
      </c>
      <c r="I6" s="82"/>
      <c r="J6" s="82"/>
      <c r="K6" s="82"/>
      <c r="L6" s="82"/>
      <c r="M6" s="82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3" t="s">
        <v>13</v>
      </c>
      <c r="B8" s="85" t="s">
        <v>14</v>
      </c>
      <c r="C8" s="85"/>
      <c r="D8" s="86" t="s">
        <v>15</v>
      </c>
      <c r="E8" s="87"/>
      <c r="F8" s="10" t="s">
        <v>16</v>
      </c>
      <c r="G8" s="85" t="s">
        <v>17</v>
      </c>
      <c r="H8" s="85"/>
      <c r="I8" s="85"/>
      <c r="J8" s="85" t="s">
        <v>18</v>
      </c>
      <c r="K8" s="85"/>
      <c r="L8" s="83" t="s">
        <v>19</v>
      </c>
      <c r="M8" s="83"/>
    </row>
    <row r="9" spans="1:13" ht="22.5" customHeight="1">
      <c r="A9" s="84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4"/>
      <c r="M9" s="84"/>
    </row>
    <row r="10" spans="1:13" ht="16.5" customHeight="1">
      <c r="A10" s="13" t="s">
        <v>80</v>
      </c>
      <c r="B10" s="9"/>
      <c r="C10" s="9"/>
      <c r="D10" s="9"/>
      <c r="E10" s="9"/>
      <c r="F10" s="9"/>
      <c r="G10" s="14">
        <v>1.221</v>
      </c>
      <c r="H10" s="14"/>
      <c r="I10" s="14"/>
      <c r="J10" s="14"/>
      <c r="K10" s="14"/>
      <c r="L10" s="14"/>
      <c r="M10" s="15">
        <v>192.7</v>
      </c>
    </row>
    <row r="11" spans="1:13" ht="16.5" customHeight="1">
      <c r="A11" s="16" t="s">
        <v>81</v>
      </c>
      <c r="B11" s="16"/>
      <c r="C11" s="17"/>
      <c r="D11" s="17"/>
      <c r="E11" s="17"/>
      <c r="F11" s="17"/>
      <c r="G11" s="18">
        <v>0.982</v>
      </c>
      <c r="H11" s="18"/>
      <c r="I11" s="18">
        <v>2.069</v>
      </c>
      <c r="J11" s="19"/>
      <c r="K11" s="2">
        <v>-0.848</v>
      </c>
      <c r="L11" s="18"/>
      <c r="M11" s="19">
        <v>191.852</v>
      </c>
    </row>
    <row r="12" spans="1:13" ht="16.5" customHeight="1">
      <c r="A12" s="16" t="s">
        <v>82</v>
      </c>
      <c r="B12" s="16"/>
      <c r="C12" s="16"/>
      <c r="D12" s="16"/>
      <c r="E12" s="16"/>
      <c r="F12" s="16"/>
      <c r="G12" s="19">
        <v>0.708</v>
      </c>
      <c r="H12" s="19"/>
      <c r="I12" s="19">
        <v>1.962</v>
      </c>
      <c r="J12" s="19"/>
      <c r="K12" s="19">
        <v>-0.98</v>
      </c>
      <c r="L12" s="19"/>
      <c r="M12" s="19">
        <v>190.872</v>
      </c>
    </row>
    <row r="13" spans="1:13" ht="16.5" customHeight="1">
      <c r="A13" s="16">
        <v>-50</v>
      </c>
      <c r="B13" s="16"/>
      <c r="C13" s="16"/>
      <c r="D13" s="16"/>
      <c r="E13" s="16"/>
      <c r="F13" s="16"/>
      <c r="G13" s="19"/>
      <c r="H13" s="19">
        <v>1.924</v>
      </c>
      <c r="I13" s="19"/>
      <c r="J13" s="19"/>
      <c r="K13" s="19">
        <v>-1.216</v>
      </c>
      <c r="L13" s="19"/>
      <c r="M13" s="19">
        <v>189.656</v>
      </c>
    </row>
    <row r="14" spans="1:13" ht="16.5" customHeight="1">
      <c r="A14" s="16">
        <v>-40</v>
      </c>
      <c r="B14" s="16"/>
      <c r="C14" s="16"/>
      <c r="D14" s="16"/>
      <c r="E14" s="16"/>
      <c r="F14" s="16"/>
      <c r="G14" s="19"/>
      <c r="H14" s="19">
        <v>1.819</v>
      </c>
      <c r="I14" s="19"/>
      <c r="J14" s="2">
        <v>0.105</v>
      </c>
      <c r="K14" s="19"/>
      <c r="L14" s="19"/>
      <c r="M14" s="19">
        <v>189.761</v>
      </c>
    </row>
    <row r="15" spans="1:13" ht="16.5" customHeight="1">
      <c r="A15" s="16">
        <v>-30</v>
      </c>
      <c r="B15" s="16"/>
      <c r="C15" s="16"/>
      <c r="D15" s="16"/>
      <c r="E15" s="16"/>
      <c r="F15" s="16"/>
      <c r="G15" s="19"/>
      <c r="H15" s="19">
        <v>1.722</v>
      </c>
      <c r="I15" s="19"/>
      <c r="J15" s="19">
        <v>0.097</v>
      </c>
      <c r="K15" s="19"/>
      <c r="L15" s="19"/>
      <c r="M15" s="19">
        <v>189.858</v>
      </c>
    </row>
    <row r="16" spans="1:13" ht="16.5" customHeight="1">
      <c r="A16" s="16">
        <v>-20</v>
      </c>
      <c r="B16" s="16"/>
      <c r="C16" s="16"/>
      <c r="D16" s="16"/>
      <c r="E16" s="16"/>
      <c r="F16" s="16"/>
      <c r="G16" s="19"/>
      <c r="H16" s="19">
        <v>1.642</v>
      </c>
      <c r="I16" s="19"/>
      <c r="J16" s="2">
        <v>0.08</v>
      </c>
      <c r="K16" s="19"/>
      <c r="L16" s="19"/>
      <c r="M16" s="19">
        <v>189.938</v>
      </c>
    </row>
    <row r="17" spans="1:13" ht="16.5" customHeight="1">
      <c r="A17" s="16">
        <v>-10</v>
      </c>
      <c r="B17" s="16"/>
      <c r="C17" s="16"/>
      <c r="D17" s="16"/>
      <c r="E17" s="16"/>
      <c r="F17" s="16"/>
      <c r="G17" s="19"/>
      <c r="H17" s="19">
        <v>1.467</v>
      </c>
      <c r="I17" s="19"/>
      <c r="J17" s="19">
        <v>0.175</v>
      </c>
      <c r="K17" s="19"/>
      <c r="L17" s="19"/>
      <c r="M17" s="19">
        <v>190.113</v>
      </c>
    </row>
    <row r="18" spans="1:13" ht="16.5" customHeight="1">
      <c r="A18" s="16" t="s">
        <v>72</v>
      </c>
      <c r="B18" s="16"/>
      <c r="C18" s="16"/>
      <c r="D18" s="16"/>
      <c r="E18" s="16"/>
      <c r="F18" s="16"/>
      <c r="G18" s="19"/>
      <c r="H18" s="19">
        <v>1.255</v>
      </c>
      <c r="I18" s="19"/>
      <c r="J18" s="19">
        <v>0.212</v>
      </c>
      <c r="K18" s="19"/>
      <c r="L18" s="19"/>
      <c r="M18" s="19">
        <v>190.325</v>
      </c>
    </row>
    <row r="19" spans="1:13" ht="16.5" customHeight="1">
      <c r="A19" s="16" t="s">
        <v>73</v>
      </c>
      <c r="B19" s="16"/>
      <c r="C19" s="16"/>
      <c r="D19" s="16"/>
      <c r="E19" s="16"/>
      <c r="F19" s="16"/>
      <c r="G19" s="19"/>
      <c r="H19" s="19">
        <v>1.824</v>
      </c>
      <c r="I19" s="19"/>
      <c r="J19" s="19"/>
      <c r="K19" s="19">
        <v>-0.569</v>
      </c>
      <c r="L19" s="19"/>
      <c r="M19" s="19">
        <v>189.756</v>
      </c>
    </row>
    <row r="20" spans="1:13" s="20" customFormat="1" ht="16.5" customHeight="1">
      <c r="A20" s="16" t="s">
        <v>83</v>
      </c>
      <c r="B20" s="16"/>
      <c r="C20" s="16"/>
      <c r="D20" s="16"/>
      <c r="E20" s="16"/>
      <c r="F20" s="16"/>
      <c r="G20" s="19">
        <v>0.164</v>
      </c>
      <c r="H20" s="19"/>
      <c r="I20" s="19">
        <v>2.877</v>
      </c>
      <c r="J20" s="19"/>
      <c r="K20" s="19">
        <v>-1.053</v>
      </c>
      <c r="L20" s="19"/>
      <c r="M20" s="19">
        <v>188.703</v>
      </c>
    </row>
    <row r="21" spans="1:13" s="20" customFormat="1" ht="16.5" customHeight="1">
      <c r="A21" s="16">
        <v>5</v>
      </c>
      <c r="B21" s="16"/>
      <c r="C21" s="16"/>
      <c r="D21" s="16"/>
      <c r="E21" s="16"/>
      <c r="F21" s="16"/>
      <c r="G21" s="19"/>
      <c r="H21" s="19">
        <v>3.291</v>
      </c>
      <c r="I21" s="19"/>
      <c r="J21" s="19"/>
      <c r="K21" s="19">
        <v>-3.127</v>
      </c>
      <c r="L21" s="19"/>
      <c r="M21" s="19">
        <v>185.576</v>
      </c>
    </row>
    <row r="22" spans="1:13" s="20" customFormat="1" ht="16.5" customHeight="1">
      <c r="A22" s="16" t="s">
        <v>84</v>
      </c>
      <c r="B22" s="16"/>
      <c r="C22" s="16"/>
      <c r="D22" s="16"/>
      <c r="E22" s="16"/>
      <c r="F22" s="16"/>
      <c r="G22" s="19">
        <v>0.256</v>
      </c>
      <c r="H22" s="19"/>
      <c r="I22" s="19">
        <v>3.635</v>
      </c>
      <c r="J22" s="19"/>
      <c r="K22" s="19">
        <v>-0.344</v>
      </c>
      <c r="L22" s="19"/>
      <c r="M22" s="19">
        <v>185.232</v>
      </c>
    </row>
    <row r="23" spans="1:13" s="20" customFormat="1" ht="16.5" customHeight="1">
      <c r="A23" s="16">
        <v>10</v>
      </c>
      <c r="B23" s="16"/>
      <c r="C23" s="16"/>
      <c r="D23" s="16"/>
      <c r="E23" s="16"/>
      <c r="F23" s="16"/>
      <c r="G23" s="19"/>
      <c r="H23" s="19">
        <v>2.055</v>
      </c>
      <c r="I23" s="19"/>
      <c r="J23" s="19"/>
      <c r="K23" s="19">
        <v>-1.799</v>
      </c>
      <c r="L23" s="19"/>
      <c r="M23" s="19">
        <v>183.433</v>
      </c>
    </row>
    <row r="24" spans="1:13" s="20" customFormat="1" ht="16.5" customHeight="1">
      <c r="A24" s="16">
        <v>15</v>
      </c>
      <c r="B24" s="16"/>
      <c r="C24" s="16"/>
      <c r="D24" s="16"/>
      <c r="E24" s="16"/>
      <c r="F24" s="16"/>
      <c r="G24" s="19"/>
      <c r="H24" s="19">
        <v>2.238</v>
      </c>
      <c r="I24" s="19"/>
      <c r="J24" s="19"/>
      <c r="K24" s="19">
        <v>-0.183</v>
      </c>
      <c r="L24" s="19"/>
      <c r="M24" s="19">
        <v>183.25</v>
      </c>
    </row>
    <row r="25" spans="1:13" s="20" customFormat="1" ht="16.5" customHeight="1">
      <c r="A25" s="16">
        <v>20</v>
      </c>
      <c r="B25" s="16"/>
      <c r="C25" s="16"/>
      <c r="D25" s="16"/>
      <c r="E25" s="16"/>
      <c r="F25" s="16"/>
      <c r="G25" s="19"/>
      <c r="H25" s="19">
        <v>1.972</v>
      </c>
      <c r="I25" s="19"/>
      <c r="J25" s="19">
        <v>0.266</v>
      </c>
      <c r="K25" s="19"/>
      <c r="L25" s="19"/>
      <c r="M25" s="19">
        <v>183.516</v>
      </c>
    </row>
    <row r="26" spans="1:13" s="20" customFormat="1" ht="16.5" customHeight="1">
      <c r="A26" s="21">
        <v>25</v>
      </c>
      <c r="B26" s="16"/>
      <c r="C26" s="16"/>
      <c r="D26" s="16"/>
      <c r="E26" s="16"/>
      <c r="F26" s="16"/>
      <c r="G26" s="19"/>
      <c r="H26" s="19">
        <v>2.265</v>
      </c>
      <c r="I26" s="19"/>
      <c r="J26" s="19"/>
      <c r="K26" s="19">
        <v>-0.293</v>
      </c>
      <c r="L26" s="19"/>
      <c r="M26" s="22">
        <v>183.223</v>
      </c>
    </row>
    <row r="27" spans="1:13" s="20" customFormat="1" ht="16.5" customHeight="1">
      <c r="A27" s="16">
        <v>30</v>
      </c>
      <c r="B27" s="16"/>
      <c r="C27" s="16"/>
      <c r="D27" s="16"/>
      <c r="E27" s="16"/>
      <c r="F27" s="16"/>
      <c r="G27" s="19"/>
      <c r="H27" s="19">
        <v>2.101</v>
      </c>
      <c r="I27" s="19"/>
      <c r="J27" s="19">
        <v>0.164</v>
      </c>
      <c r="K27" s="19"/>
      <c r="L27" s="19"/>
      <c r="M27" s="19">
        <v>183.387</v>
      </c>
    </row>
    <row r="28" spans="1:13" s="20" customFormat="1" ht="16.5" customHeight="1">
      <c r="A28" s="16">
        <v>35</v>
      </c>
      <c r="B28" s="16"/>
      <c r="C28" s="16"/>
      <c r="D28" s="16"/>
      <c r="E28" s="16"/>
      <c r="F28" s="16"/>
      <c r="G28" s="19"/>
      <c r="H28" s="19">
        <v>2.112</v>
      </c>
      <c r="I28" s="19"/>
      <c r="J28" s="19"/>
      <c r="K28" s="19">
        <v>-0.011</v>
      </c>
      <c r="L28" s="19"/>
      <c r="M28" s="19">
        <v>183.376</v>
      </c>
    </row>
    <row r="29" spans="1:13" s="20" customFormat="1" ht="16.5" customHeight="1">
      <c r="A29" s="16" t="s">
        <v>85</v>
      </c>
      <c r="B29" s="16"/>
      <c r="C29" s="16"/>
      <c r="D29" s="16"/>
      <c r="E29" s="16"/>
      <c r="F29" s="16"/>
      <c r="G29" s="19">
        <v>0.452</v>
      </c>
      <c r="H29" s="19"/>
      <c r="I29" s="19">
        <v>3.718</v>
      </c>
      <c r="J29" s="19"/>
      <c r="K29" s="19">
        <v>-1.606</v>
      </c>
      <c r="L29" s="19"/>
      <c r="M29" s="19">
        <v>181.77</v>
      </c>
    </row>
    <row r="30" spans="1:13" s="20" customFormat="1" ht="16.5" customHeight="1">
      <c r="A30" s="16">
        <v>40</v>
      </c>
      <c r="B30" s="16"/>
      <c r="C30" s="16"/>
      <c r="D30" s="16"/>
      <c r="E30" s="16"/>
      <c r="F30" s="32"/>
      <c r="G30" s="19"/>
      <c r="H30" s="19">
        <v>0.57</v>
      </c>
      <c r="I30" s="19"/>
      <c r="J30" s="19"/>
      <c r="K30" s="19">
        <v>-0.118</v>
      </c>
      <c r="L30" s="19"/>
      <c r="M30" s="19">
        <v>181.652</v>
      </c>
    </row>
    <row r="31" spans="1:13" s="20" customFormat="1" ht="16.5" customHeight="1">
      <c r="A31" s="16">
        <v>45</v>
      </c>
      <c r="B31" s="16"/>
      <c r="C31" s="16"/>
      <c r="D31" s="16"/>
      <c r="E31" s="16"/>
      <c r="F31" s="32"/>
      <c r="G31" s="19"/>
      <c r="H31" s="19">
        <v>1.313</v>
      </c>
      <c r="I31" s="19"/>
      <c r="J31" s="19"/>
      <c r="K31" s="19">
        <v>-0.743</v>
      </c>
      <c r="L31" s="19"/>
      <c r="M31" s="19">
        <v>180.909</v>
      </c>
    </row>
    <row r="32" spans="1:13" s="20" customFormat="1" ht="16.5" customHeight="1">
      <c r="A32" s="16">
        <v>50</v>
      </c>
      <c r="B32" s="16"/>
      <c r="C32" s="16"/>
      <c r="D32" s="16"/>
      <c r="E32" s="16"/>
      <c r="F32" s="16"/>
      <c r="G32" s="19"/>
      <c r="H32" s="19">
        <v>1.913</v>
      </c>
      <c r="I32" s="19"/>
      <c r="J32" s="19"/>
      <c r="K32" s="19">
        <v>-0.6</v>
      </c>
      <c r="L32" s="19"/>
      <c r="M32" s="19">
        <v>180.309</v>
      </c>
    </row>
    <row r="33" spans="1:13" s="20" customFormat="1" ht="16.5" customHeight="1">
      <c r="A33" s="16">
        <v>55</v>
      </c>
      <c r="B33" s="16"/>
      <c r="C33" s="16"/>
      <c r="D33" s="16"/>
      <c r="E33" s="16"/>
      <c r="F33" s="16"/>
      <c r="G33" s="19"/>
      <c r="H33" s="19">
        <v>2.352</v>
      </c>
      <c r="I33" s="19"/>
      <c r="J33" s="19"/>
      <c r="K33" s="19">
        <v>-0.439</v>
      </c>
      <c r="L33" s="19"/>
      <c r="M33" s="19">
        <v>179.87</v>
      </c>
    </row>
    <row r="34" spans="1:13" s="20" customFormat="1" ht="16.5" customHeight="1">
      <c r="A34" s="16">
        <v>60</v>
      </c>
      <c r="B34" s="16"/>
      <c r="C34" s="16"/>
      <c r="D34" s="16"/>
      <c r="E34" s="16"/>
      <c r="F34" s="16"/>
      <c r="G34" s="19"/>
      <c r="H34" s="19">
        <v>2.051</v>
      </c>
      <c r="I34" s="19"/>
      <c r="J34" s="19">
        <v>0.301</v>
      </c>
      <c r="K34" s="19"/>
      <c r="L34" s="19"/>
      <c r="M34" s="19">
        <v>180.171</v>
      </c>
    </row>
    <row r="35" spans="1:13" s="20" customFormat="1" ht="16.5" customHeight="1">
      <c r="A35" s="16">
        <v>65</v>
      </c>
      <c r="B35" s="16"/>
      <c r="C35" s="16"/>
      <c r="D35" s="16"/>
      <c r="E35" s="16"/>
      <c r="F35" s="16"/>
      <c r="G35" s="19"/>
      <c r="H35" s="19">
        <v>2.449</v>
      </c>
      <c r="I35" s="19"/>
      <c r="J35" s="19"/>
      <c r="K35" s="19">
        <v>-0.398</v>
      </c>
      <c r="L35" s="19"/>
      <c r="M35" s="19">
        <v>179.773</v>
      </c>
    </row>
    <row r="36" spans="1:13" s="20" customFormat="1" ht="16.5" customHeight="1">
      <c r="A36" s="16" t="s">
        <v>86</v>
      </c>
      <c r="B36" s="16"/>
      <c r="C36" s="16"/>
      <c r="D36" s="16"/>
      <c r="E36" s="16"/>
      <c r="F36" s="16"/>
      <c r="G36" s="19">
        <v>0.61</v>
      </c>
      <c r="H36" s="19"/>
      <c r="I36" s="19">
        <v>3.703</v>
      </c>
      <c r="J36" s="19"/>
      <c r="K36" s="19">
        <v>-1.254</v>
      </c>
      <c r="L36" s="19"/>
      <c r="M36" s="19">
        <v>178.519</v>
      </c>
    </row>
    <row r="37" spans="1:13" ht="16.5" customHeight="1">
      <c r="A37" s="16" t="s">
        <v>1</v>
      </c>
      <c r="B37" s="16"/>
      <c r="C37" s="16"/>
      <c r="D37" s="16"/>
      <c r="E37" s="16"/>
      <c r="F37" s="16"/>
      <c r="G37" s="19"/>
      <c r="H37" s="19">
        <v>1.526</v>
      </c>
      <c r="I37" s="19"/>
      <c r="J37" s="19"/>
      <c r="K37" s="19">
        <v>-0.916</v>
      </c>
      <c r="L37" s="19"/>
      <c r="M37" s="19">
        <v>177.603</v>
      </c>
    </row>
    <row r="38" spans="1:13" ht="16.5" customHeight="1">
      <c r="A38" s="16">
        <v>70</v>
      </c>
      <c r="B38" s="16"/>
      <c r="C38" s="16"/>
      <c r="D38" s="16"/>
      <c r="E38" s="16"/>
      <c r="F38" s="16">
        <v>1.21</v>
      </c>
      <c r="G38" s="19"/>
      <c r="H38" s="19"/>
      <c r="I38" s="19"/>
      <c r="J38" s="19"/>
      <c r="K38" s="19"/>
      <c r="L38" s="19"/>
      <c r="M38" s="19">
        <v>176.393</v>
      </c>
    </row>
    <row r="39" spans="1:13" ht="16.5" customHeight="1">
      <c r="A39" s="16">
        <v>75</v>
      </c>
      <c r="B39" s="16"/>
      <c r="C39" s="16"/>
      <c r="D39" s="16"/>
      <c r="E39" s="16"/>
      <c r="F39" s="16">
        <v>2.3</v>
      </c>
      <c r="G39" s="19"/>
      <c r="H39" s="19"/>
      <c r="I39" s="19"/>
      <c r="J39" s="19"/>
      <c r="K39" s="19"/>
      <c r="L39" s="19"/>
      <c r="M39" s="19">
        <v>175.303</v>
      </c>
    </row>
    <row r="40" spans="1:13" ht="16.5" customHeight="1">
      <c r="A40" s="16">
        <v>80</v>
      </c>
      <c r="B40" s="16"/>
      <c r="C40" s="16"/>
      <c r="D40" s="16"/>
      <c r="E40" s="16"/>
      <c r="F40" s="16">
        <v>3.7</v>
      </c>
      <c r="G40" s="19"/>
      <c r="H40" s="19"/>
      <c r="I40" s="19"/>
      <c r="J40" s="19"/>
      <c r="K40" s="19"/>
      <c r="L40" s="19"/>
      <c r="M40" s="19">
        <v>173.903</v>
      </c>
    </row>
    <row r="41" spans="1:13" ht="16.5" customHeight="1">
      <c r="A41" s="16">
        <v>85</v>
      </c>
      <c r="B41" s="16"/>
      <c r="C41" s="16"/>
      <c r="D41" s="16"/>
      <c r="E41" s="16"/>
      <c r="F41" s="16">
        <v>0.96</v>
      </c>
      <c r="G41" s="19"/>
      <c r="H41" s="19"/>
      <c r="I41" s="19"/>
      <c r="J41" s="19"/>
      <c r="K41" s="19"/>
      <c r="L41" s="19"/>
      <c r="M41" s="19">
        <v>176.643</v>
      </c>
    </row>
    <row r="42" spans="1:13" ht="16.5" customHeight="1">
      <c r="A42" s="16">
        <v>90</v>
      </c>
      <c r="B42" s="16"/>
      <c r="C42" s="16"/>
      <c r="D42" s="16"/>
      <c r="E42" s="16"/>
      <c r="F42" s="16">
        <v>1.3</v>
      </c>
      <c r="G42" s="19"/>
      <c r="H42" s="19"/>
      <c r="I42" s="19"/>
      <c r="J42" s="19"/>
      <c r="K42" s="19"/>
      <c r="L42" s="19"/>
      <c r="M42" s="19">
        <v>176.303</v>
      </c>
    </row>
    <row r="43" spans="1:13" ht="16.5" customHeight="1">
      <c r="A43" s="16">
        <v>95</v>
      </c>
      <c r="B43" s="16"/>
      <c r="C43" s="16"/>
      <c r="D43" s="16"/>
      <c r="E43" s="16"/>
      <c r="F43" s="16">
        <v>0.14</v>
      </c>
      <c r="G43" s="19"/>
      <c r="H43" s="19"/>
      <c r="I43" s="19"/>
      <c r="J43" s="19"/>
      <c r="K43" s="19"/>
      <c r="L43" s="19"/>
      <c r="M43" s="19">
        <v>177.463</v>
      </c>
    </row>
    <row r="44" spans="1:13" ht="16.5" customHeight="1">
      <c r="A44" s="11">
        <v>100</v>
      </c>
      <c r="B44" s="11"/>
      <c r="C44" s="11"/>
      <c r="D44" s="11"/>
      <c r="E44" s="11"/>
      <c r="F44" s="11">
        <v>0.5</v>
      </c>
      <c r="G44" s="23"/>
      <c r="H44" s="23"/>
      <c r="I44" s="23"/>
      <c r="J44" s="73"/>
      <c r="K44" s="23"/>
      <c r="L44" s="23"/>
      <c r="M44" s="23">
        <v>177.103</v>
      </c>
    </row>
    <row r="45" spans="1:13" ht="21.75" customHeight="1">
      <c r="A45" s="28"/>
      <c r="B45" s="29" t="s">
        <v>26</v>
      </c>
      <c r="C45" s="88" t="s">
        <v>87</v>
      </c>
      <c r="D45" s="88"/>
      <c r="E45" s="88"/>
      <c r="F45" s="30" t="s">
        <v>27</v>
      </c>
      <c r="G45" s="29"/>
      <c r="H45" s="29" t="s">
        <v>28</v>
      </c>
      <c r="I45" s="89"/>
      <c r="J45" s="89"/>
      <c r="K45" s="89"/>
      <c r="L45" s="89"/>
      <c r="M45" s="31"/>
    </row>
    <row r="46" spans="1:13" ht="21.75" customHeight="1">
      <c r="A46" s="31"/>
      <c r="B46" s="29" t="s">
        <v>29</v>
      </c>
      <c r="C46" s="90">
        <v>242163</v>
      </c>
      <c r="D46" s="88"/>
      <c r="E46" s="88"/>
      <c r="F46" s="29"/>
      <c r="G46" s="29"/>
      <c r="H46" s="29" t="s">
        <v>29</v>
      </c>
      <c r="I46" s="89"/>
      <c r="J46" s="89"/>
      <c r="K46" s="89"/>
      <c r="L46" s="89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7"/>
      <c r="G49" s="77"/>
      <c r="H49" s="77"/>
    </row>
    <row r="50" spans="1:13" s="20" customFormat="1" ht="26.25" customHeight="1">
      <c r="A50" s="78" t="s">
        <v>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s="20" customFormat="1" ht="24" customHeight="1">
      <c r="A51" s="6" t="s">
        <v>30</v>
      </c>
      <c r="B51" s="81" t="str">
        <f>B5</f>
        <v>แม่น้ำน่าน</v>
      </c>
      <c r="C51" s="81"/>
      <c r="D51" s="5" t="s">
        <v>7</v>
      </c>
      <c r="E51" s="5" t="str">
        <f>E5</f>
        <v>N.13A</v>
      </c>
      <c r="F51" s="5" t="s">
        <v>8</v>
      </c>
      <c r="G51" s="80" t="str">
        <f>G5</f>
        <v>เวียงสา</v>
      </c>
      <c r="H51" s="80"/>
      <c r="I51" s="5" t="s">
        <v>9</v>
      </c>
      <c r="J51" s="80" t="str">
        <f>J5</f>
        <v>น่าน</v>
      </c>
      <c r="K51" s="80"/>
      <c r="L51" s="80" t="s">
        <v>31</v>
      </c>
      <c r="M51" s="80"/>
    </row>
    <row r="52" spans="1:13" s="20" customFormat="1" ht="27" customHeight="1">
      <c r="A52" s="6" t="s">
        <v>11</v>
      </c>
      <c r="B52" s="81" t="str">
        <f>B6</f>
        <v>BM. เริ่มจากตลิ่งฝั่งซ้ายผ่านขวางลำน้ำ</v>
      </c>
      <c r="C52" s="81"/>
      <c r="D52" s="81"/>
      <c r="E52" s="81"/>
      <c r="F52" s="81"/>
      <c r="G52" s="5" t="s">
        <v>12</v>
      </c>
      <c r="H52" s="82" t="str">
        <f>H6</f>
        <v>ตลิ่งฝั่งขวา</v>
      </c>
      <c r="I52" s="82"/>
      <c r="J52" s="82"/>
      <c r="K52" s="82"/>
      <c r="L52" s="82"/>
      <c r="M52" s="82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3" t="s">
        <v>13</v>
      </c>
      <c r="B54" s="85" t="s">
        <v>14</v>
      </c>
      <c r="C54" s="85"/>
      <c r="D54" s="86" t="s">
        <v>15</v>
      </c>
      <c r="E54" s="87"/>
      <c r="F54" s="10" t="s">
        <v>16</v>
      </c>
      <c r="G54" s="85" t="s">
        <v>17</v>
      </c>
      <c r="H54" s="85"/>
      <c r="I54" s="85"/>
      <c r="J54" s="85" t="s">
        <v>18</v>
      </c>
      <c r="K54" s="85"/>
      <c r="L54" s="83" t="s">
        <v>19</v>
      </c>
      <c r="M54" s="83"/>
    </row>
    <row r="55" spans="1:13" s="20" customFormat="1" ht="21.75">
      <c r="A55" s="84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4"/>
      <c r="M55" s="84"/>
    </row>
    <row r="56" spans="1:13" ht="16.5" customHeight="1">
      <c r="A56" s="16">
        <v>105</v>
      </c>
      <c r="B56" s="16"/>
      <c r="C56" s="16"/>
      <c r="D56" s="16"/>
      <c r="E56" s="16"/>
      <c r="F56" s="16">
        <v>1.45</v>
      </c>
      <c r="G56" s="19"/>
      <c r="H56" s="19"/>
      <c r="I56" s="19"/>
      <c r="J56" s="19"/>
      <c r="L56" s="19"/>
      <c r="M56" s="19">
        <v>176.153</v>
      </c>
    </row>
    <row r="57" spans="1:13" ht="16.5" customHeight="1">
      <c r="A57" s="16">
        <v>110</v>
      </c>
      <c r="B57" s="16"/>
      <c r="C57" s="16"/>
      <c r="D57" s="16"/>
      <c r="E57" s="16"/>
      <c r="F57" s="16">
        <v>1.94</v>
      </c>
      <c r="G57" s="19"/>
      <c r="H57" s="19"/>
      <c r="I57" s="19"/>
      <c r="J57" s="19"/>
      <c r="K57" s="19"/>
      <c r="L57" s="19"/>
      <c r="M57" s="19">
        <v>175.663</v>
      </c>
    </row>
    <row r="58" spans="1:13" ht="16.5" customHeight="1">
      <c r="A58" s="72">
        <v>115</v>
      </c>
      <c r="B58" s="34"/>
      <c r="C58" s="34"/>
      <c r="D58" s="34"/>
      <c r="E58" s="34"/>
      <c r="F58" s="34">
        <v>3.32</v>
      </c>
      <c r="G58" s="26"/>
      <c r="H58" s="26"/>
      <c r="I58" s="26"/>
      <c r="J58" s="20"/>
      <c r="K58" s="26"/>
      <c r="L58" s="26"/>
      <c r="M58" s="26">
        <v>174.283</v>
      </c>
    </row>
    <row r="59" spans="1:13" s="20" customFormat="1" ht="16.5" customHeight="1">
      <c r="A59" s="71">
        <v>120</v>
      </c>
      <c r="B59" s="11"/>
      <c r="C59" s="11"/>
      <c r="D59" s="11"/>
      <c r="E59" s="11"/>
      <c r="F59" s="11">
        <v>1.51</v>
      </c>
      <c r="G59" s="23"/>
      <c r="H59" s="23"/>
      <c r="I59" s="23"/>
      <c r="J59" s="23"/>
      <c r="K59" s="23"/>
      <c r="L59" s="23"/>
      <c r="M59" s="23">
        <v>176.093</v>
      </c>
    </row>
    <row r="60" spans="1:13" s="20" customFormat="1" ht="16.5" customHeight="1">
      <c r="A60" s="17">
        <v>125</v>
      </c>
      <c r="B60" s="24"/>
      <c r="C60" s="17"/>
      <c r="D60" s="17"/>
      <c r="E60" s="17"/>
      <c r="F60" s="17">
        <v>0.15</v>
      </c>
      <c r="G60" s="18"/>
      <c r="H60" s="18"/>
      <c r="I60" s="18"/>
      <c r="J60" s="18"/>
      <c r="K60" s="18"/>
      <c r="L60" s="17"/>
      <c r="M60" s="18">
        <v>177.453</v>
      </c>
    </row>
    <row r="61" spans="1:13" s="20" customFormat="1" ht="16.5" customHeight="1" thickBot="1">
      <c r="A61" s="16">
        <v>130</v>
      </c>
      <c r="B61" s="25"/>
      <c r="C61" s="16"/>
      <c r="D61" s="16"/>
      <c r="E61" s="16"/>
      <c r="F61" s="16">
        <v>0.63</v>
      </c>
      <c r="G61" s="26"/>
      <c r="H61" s="19"/>
      <c r="I61" s="19"/>
      <c r="J61" s="26"/>
      <c r="K61" s="19"/>
      <c r="L61" s="16"/>
      <c r="M61" s="26">
        <v>176.973</v>
      </c>
    </row>
    <row r="62" spans="1:13" s="20" customFormat="1" ht="16.5" customHeight="1" thickBot="1" thickTop="1">
      <c r="A62" s="16">
        <v>135</v>
      </c>
      <c r="B62" s="25"/>
      <c r="C62" s="16"/>
      <c r="D62" s="16"/>
      <c r="E62" s="16"/>
      <c r="F62" s="16">
        <v>1.72</v>
      </c>
      <c r="G62" s="27"/>
      <c r="H62" s="19"/>
      <c r="I62" s="19"/>
      <c r="J62" s="27"/>
      <c r="K62" s="19"/>
      <c r="L62" s="16"/>
      <c r="M62" s="27">
        <v>175.883</v>
      </c>
    </row>
    <row r="63" spans="1:13" s="20" customFormat="1" ht="16.5" customHeight="1" thickTop="1">
      <c r="A63" s="16">
        <v>140</v>
      </c>
      <c r="B63" s="16"/>
      <c r="C63" s="16"/>
      <c r="D63" s="16"/>
      <c r="E63" s="16"/>
      <c r="F63" s="16">
        <v>2.96</v>
      </c>
      <c r="G63" s="19"/>
      <c r="H63" s="19"/>
      <c r="I63" s="19"/>
      <c r="J63" s="19"/>
      <c r="K63" s="19"/>
      <c r="L63" s="19"/>
      <c r="M63" s="19">
        <v>174.643</v>
      </c>
    </row>
    <row r="64" spans="1:13" s="20" customFormat="1" ht="16.5" customHeight="1">
      <c r="A64" s="16">
        <v>145</v>
      </c>
      <c r="B64" s="16"/>
      <c r="C64" s="16"/>
      <c r="D64" s="16"/>
      <c r="E64" s="16"/>
      <c r="F64" s="32">
        <v>3.46</v>
      </c>
      <c r="G64" s="19"/>
      <c r="H64" s="19"/>
      <c r="I64" s="19"/>
      <c r="J64" s="19"/>
      <c r="K64" s="19"/>
      <c r="L64" s="19"/>
      <c r="M64" s="19">
        <v>174.143</v>
      </c>
    </row>
    <row r="65" spans="1:13" s="20" customFormat="1" ht="16.5" customHeight="1">
      <c r="A65" s="16">
        <v>150</v>
      </c>
      <c r="B65" s="16"/>
      <c r="C65" s="16"/>
      <c r="D65" s="16"/>
      <c r="E65" s="16"/>
      <c r="F65" s="32">
        <v>2.2</v>
      </c>
      <c r="G65" s="19"/>
      <c r="H65" s="19"/>
      <c r="I65" s="19"/>
      <c r="J65" s="19"/>
      <c r="K65" s="19"/>
      <c r="L65" s="19"/>
      <c r="M65" s="19">
        <v>175.403</v>
      </c>
    </row>
    <row r="66" spans="1:13" s="20" customFormat="1" ht="16.5" customHeight="1">
      <c r="A66" s="16">
        <v>155</v>
      </c>
      <c r="B66" s="16"/>
      <c r="C66" s="16"/>
      <c r="D66" s="16"/>
      <c r="E66" s="16"/>
      <c r="F66" s="32">
        <v>1.6</v>
      </c>
      <c r="G66" s="19"/>
      <c r="H66" s="19"/>
      <c r="I66" s="19"/>
      <c r="J66" s="19"/>
      <c r="K66" s="19"/>
      <c r="L66" s="19"/>
      <c r="M66" s="19">
        <v>176.003</v>
      </c>
    </row>
    <row r="67" spans="1:13" s="20" customFormat="1" ht="16.5" customHeight="1">
      <c r="A67" s="16">
        <v>160</v>
      </c>
      <c r="B67" s="16"/>
      <c r="C67" s="16"/>
      <c r="D67" s="16"/>
      <c r="E67" s="16"/>
      <c r="F67" s="32">
        <v>1.54</v>
      </c>
      <c r="G67" s="19"/>
      <c r="H67" s="19"/>
      <c r="I67" s="19"/>
      <c r="J67" s="19"/>
      <c r="K67" s="19"/>
      <c r="L67" s="19"/>
      <c r="M67" s="19">
        <v>176.063</v>
      </c>
    </row>
    <row r="68" spans="1:13" s="20" customFormat="1" ht="16.5" customHeight="1">
      <c r="A68" s="16">
        <v>165</v>
      </c>
      <c r="B68" s="16"/>
      <c r="C68" s="16"/>
      <c r="D68" s="16"/>
      <c r="E68" s="16"/>
      <c r="F68" s="16">
        <v>2.7</v>
      </c>
      <c r="G68" s="19"/>
      <c r="H68" s="19"/>
      <c r="I68" s="19"/>
      <c r="J68" s="19"/>
      <c r="K68" s="19"/>
      <c r="L68" s="19"/>
      <c r="M68" s="19">
        <v>174.903</v>
      </c>
    </row>
    <row r="69" spans="1:13" s="20" customFormat="1" ht="16.5" customHeight="1">
      <c r="A69" s="16">
        <v>170</v>
      </c>
      <c r="B69" s="16"/>
      <c r="C69" s="16"/>
      <c r="D69" s="16"/>
      <c r="E69" s="16"/>
      <c r="F69" s="16">
        <v>2.83</v>
      </c>
      <c r="G69" s="19"/>
      <c r="H69" s="19"/>
      <c r="I69" s="19"/>
      <c r="J69" s="19"/>
      <c r="K69" s="19"/>
      <c r="L69" s="19"/>
      <c r="M69" s="19">
        <v>174.773</v>
      </c>
    </row>
    <row r="70" spans="1:13" s="20" customFormat="1" ht="16.5" customHeight="1">
      <c r="A70" s="16">
        <v>175</v>
      </c>
      <c r="B70" s="16"/>
      <c r="C70" s="16"/>
      <c r="D70" s="16"/>
      <c r="E70" s="16"/>
      <c r="F70" s="16">
        <v>3.22</v>
      </c>
      <c r="G70" s="19"/>
      <c r="H70" s="19"/>
      <c r="I70" s="19"/>
      <c r="J70" s="19"/>
      <c r="K70" s="19"/>
      <c r="L70" s="19"/>
      <c r="M70" s="19">
        <v>174.383</v>
      </c>
    </row>
    <row r="71" spans="1:13" s="20" customFormat="1" ht="16.5" customHeight="1">
      <c r="A71" s="16">
        <v>180</v>
      </c>
      <c r="B71" s="16"/>
      <c r="C71" s="16"/>
      <c r="D71" s="16"/>
      <c r="E71" s="16"/>
      <c r="F71" s="16">
        <v>1.83</v>
      </c>
      <c r="G71" s="19"/>
      <c r="H71" s="19"/>
      <c r="I71" s="19"/>
      <c r="J71" s="19"/>
      <c r="K71" s="19"/>
      <c r="L71" s="19"/>
      <c r="M71" s="19">
        <v>175.773</v>
      </c>
    </row>
    <row r="72" spans="1:13" s="20" customFormat="1" ht="16.5" customHeight="1">
      <c r="A72" s="16">
        <v>185</v>
      </c>
      <c r="B72" s="16"/>
      <c r="C72" s="16"/>
      <c r="D72" s="16"/>
      <c r="E72" s="16"/>
      <c r="F72" s="32">
        <v>0.8</v>
      </c>
      <c r="G72" s="19"/>
      <c r="H72" s="19"/>
      <c r="I72" s="19"/>
      <c r="J72" s="19"/>
      <c r="K72" s="19"/>
      <c r="L72" s="19"/>
      <c r="M72" s="19">
        <v>176.803</v>
      </c>
    </row>
    <row r="73" spans="1:13" s="20" customFormat="1" ht="16.5" customHeight="1">
      <c r="A73" s="16">
        <v>190</v>
      </c>
      <c r="B73" s="16"/>
      <c r="C73" s="16"/>
      <c r="D73" s="16"/>
      <c r="E73" s="16"/>
      <c r="F73" s="32">
        <v>0.55</v>
      </c>
      <c r="G73" s="19"/>
      <c r="H73" s="19"/>
      <c r="I73" s="19"/>
      <c r="J73" s="19"/>
      <c r="K73" s="19"/>
      <c r="L73" s="19"/>
      <c r="M73" s="19">
        <v>177.053</v>
      </c>
    </row>
    <row r="74" spans="1:13" s="20" customFormat="1" ht="16.5" customHeight="1">
      <c r="A74" s="16">
        <v>195</v>
      </c>
      <c r="B74" s="16"/>
      <c r="C74" s="16"/>
      <c r="D74" s="16"/>
      <c r="E74" s="16"/>
      <c r="F74" s="32">
        <v>1.33</v>
      </c>
      <c r="G74" s="19"/>
      <c r="H74" s="19"/>
      <c r="I74" s="19"/>
      <c r="J74" s="19"/>
      <c r="K74" s="19"/>
      <c r="L74" s="19"/>
      <c r="M74" s="19">
        <v>176.273</v>
      </c>
    </row>
    <row r="75" spans="1:13" s="20" customFormat="1" ht="16.5" customHeight="1">
      <c r="A75" s="16">
        <v>200</v>
      </c>
      <c r="B75" s="16"/>
      <c r="C75" s="16"/>
      <c r="D75" s="16"/>
      <c r="E75" s="16"/>
      <c r="F75" s="16">
        <v>1.39</v>
      </c>
      <c r="G75" s="19"/>
      <c r="H75" s="19"/>
      <c r="I75" s="19"/>
      <c r="J75" s="19"/>
      <c r="K75" s="19"/>
      <c r="L75" s="19"/>
      <c r="M75" s="19">
        <v>176.213</v>
      </c>
    </row>
    <row r="76" spans="1:13" s="20" customFormat="1" ht="16.5" customHeight="1">
      <c r="A76" s="16">
        <v>205</v>
      </c>
      <c r="B76" s="16"/>
      <c r="C76" s="16"/>
      <c r="D76" s="16"/>
      <c r="E76" s="16"/>
      <c r="F76" s="16">
        <v>1.02</v>
      </c>
      <c r="G76" s="19"/>
      <c r="H76" s="19"/>
      <c r="I76" s="19"/>
      <c r="J76" s="19"/>
      <c r="K76" s="19"/>
      <c r="L76" s="19"/>
      <c r="M76" s="19">
        <v>176.583</v>
      </c>
    </row>
    <row r="77" spans="1:13" s="20" customFormat="1" ht="16.5" customHeight="1">
      <c r="A77" s="16">
        <v>210</v>
      </c>
      <c r="B77" s="16"/>
      <c r="C77" s="16"/>
      <c r="D77" s="16"/>
      <c r="E77" s="16"/>
      <c r="F77" s="16">
        <v>1.23</v>
      </c>
      <c r="G77" s="19"/>
      <c r="H77" s="19"/>
      <c r="I77" s="19"/>
      <c r="J77" s="19"/>
      <c r="K77" s="19"/>
      <c r="L77" s="19"/>
      <c r="M77" s="19">
        <v>176.373</v>
      </c>
    </row>
    <row r="78" spans="1:13" s="20" customFormat="1" ht="16.5" customHeight="1">
      <c r="A78" s="16">
        <v>215</v>
      </c>
      <c r="B78" s="16"/>
      <c r="C78" s="16"/>
      <c r="D78" s="33"/>
      <c r="E78" s="33"/>
      <c r="F78" s="32">
        <v>0.05</v>
      </c>
      <c r="G78" s="19"/>
      <c r="H78" s="19"/>
      <c r="I78" s="19"/>
      <c r="J78" s="19"/>
      <c r="K78" s="19"/>
      <c r="L78" s="19"/>
      <c r="M78" s="19">
        <v>177.553</v>
      </c>
    </row>
    <row r="79" spans="1:13" s="20" customFormat="1" ht="16.5" customHeight="1">
      <c r="A79" s="16" t="s">
        <v>88</v>
      </c>
      <c r="B79" s="16"/>
      <c r="C79" s="16"/>
      <c r="D79" s="16"/>
      <c r="E79" s="16"/>
      <c r="F79" s="16"/>
      <c r="G79" s="19">
        <v>1.542</v>
      </c>
      <c r="H79" s="19"/>
      <c r="I79" s="19">
        <v>0.6</v>
      </c>
      <c r="J79" s="19">
        <v>0.926</v>
      </c>
      <c r="K79" s="19"/>
      <c r="L79" s="19"/>
      <c r="M79" s="19">
        <v>178.529</v>
      </c>
    </row>
    <row r="80" spans="1:13" s="20" customFormat="1" ht="16.5" customHeight="1">
      <c r="A80" s="16">
        <v>220</v>
      </c>
      <c r="B80" s="16"/>
      <c r="C80" s="16"/>
      <c r="D80" s="16"/>
      <c r="E80" s="16"/>
      <c r="F80" s="16"/>
      <c r="G80" s="19"/>
      <c r="H80" s="19">
        <v>2.549</v>
      </c>
      <c r="I80" s="19"/>
      <c r="J80" s="19"/>
      <c r="K80" s="19">
        <v>-1.007</v>
      </c>
      <c r="L80" s="19"/>
      <c r="M80" s="19">
        <v>177.522</v>
      </c>
    </row>
    <row r="81" spans="1:13" s="20" customFormat="1" ht="16.5" customHeight="1">
      <c r="A81" s="16">
        <v>225</v>
      </c>
      <c r="B81" s="16"/>
      <c r="C81" s="16"/>
      <c r="D81" s="16"/>
      <c r="E81" s="16"/>
      <c r="F81" s="16">
        <v>0.32</v>
      </c>
      <c r="G81" s="19"/>
      <c r="H81" s="19"/>
      <c r="I81" s="19"/>
      <c r="J81" s="19"/>
      <c r="K81" s="19"/>
      <c r="L81" s="19"/>
      <c r="M81" s="19">
        <v>177.283</v>
      </c>
    </row>
    <row r="82" spans="1:13" s="20" customFormat="1" ht="16.5" customHeight="1">
      <c r="A82" s="16">
        <v>230</v>
      </c>
      <c r="B82" s="16"/>
      <c r="C82" s="16"/>
      <c r="D82" s="16"/>
      <c r="E82" s="16"/>
      <c r="F82" s="32">
        <v>0.12</v>
      </c>
      <c r="G82" s="19"/>
      <c r="H82" s="19"/>
      <c r="I82" s="19"/>
      <c r="J82" s="19"/>
      <c r="K82" s="19"/>
      <c r="L82" s="19"/>
      <c r="M82" s="19">
        <v>177.483</v>
      </c>
    </row>
    <row r="83" spans="1:13" s="20" customFormat="1" ht="16.5" customHeight="1">
      <c r="A83" s="16">
        <v>235</v>
      </c>
      <c r="B83" s="16"/>
      <c r="C83" s="16"/>
      <c r="D83" s="16"/>
      <c r="E83" s="16"/>
      <c r="F83" s="32"/>
      <c r="G83" s="19"/>
      <c r="H83" s="19">
        <v>2.522</v>
      </c>
      <c r="I83" s="19"/>
      <c r="J83" s="19">
        <v>0.027</v>
      </c>
      <c r="K83" s="19"/>
      <c r="L83" s="19"/>
      <c r="M83" s="19">
        <v>177.549</v>
      </c>
    </row>
    <row r="84" spans="1:13" s="20" customFormat="1" ht="16.5" customHeight="1">
      <c r="A84" s="16">
        <v>240</v>
      </c>
      <c r="B84" s="16"/>
      <c r="C84" s="16"/>
      <c r="D84" s="16"/>
      <c r="E84" s="16"/>
      <c r="F84" s="32"/>
      <c r="G84" s="19"/>
      <c r="H84" s="19">
        <v>1.87</v>
      </c>
      <c r="I84" s="19"/>
      <c r="J84" s="19">
        <v>0.652</v>
      </c>
      <c r="K84" s="19"/>
      <c r="L84" s="19"/>
      <c r="M84" s="19">
        <v>178.201</v>
      </c>
    </row>
    <row r="85" spans="1:13" s="20" customFormat="1" ht="16.5" customHeight="1">
      <c r="A85" s="16">
        <v>245</v>
      </c>
      <c r="B85" s="16"/>
      <c r="C85" s="16"/>
      <c r="D85" s="16"/>
      <c r="E85" s="16"/>
      <c r="F85" s="16"/>
      <c r="G85" s="19"/>
      <c r="H85" s="19">
        <v>1.283</v>
      </c>
      <c r="I85" s="19"/>
      <c r="J85" s="19">
        <v>0.587</v>
      </c>
      <c r="K85" s="19"/>
      <c r="L85" s="19"/>
      <c r="M85" s="19">
        <v>178.788</v>
      </c>
    </row>
    <row r="86" spans="1:13" s="20" customFormat="1" ht="16.5" customHeight="1">
      <c r="A86" s="16">
        <v>250</v>
      </c>
      <c r="B86" s="16"/>
      <c r="C86" s="16"/>
      <c r="D86" s="16"/>
      <c r="E86" s="16"/>
      <c r="F86" s="16"/>
      <c r="G86" s="19"/>
      <c r="H86" s="19">
        <v>1.598</v>
      </c>
      <c r="I86" s="19"/>
      <c r="J86" s="19"/>
      <c r="K86" s="19">
        <v>-0.315</v>
      </c>
      <c r="L86" s="19"/>
      <c r="M86" s="19">
        <v>178.473</v>
      </c>
    </row>
    <row r="87" spans="1:13" s="20" customFormat="1" ht="16.5" customHeight="1">
      <c r="A87" s="16">
        <v>255</v>
      </c>
      <c r="B87" s="16"/>
      <c r="C87" s="16"/>
      <c r="D87" s="16"/>
      <c r="E87" s="16"/>
      <c r="F87" s="16">
        <v>0.73</v>
      </c>
      <c r="G87" s="19"/>
      <c r="H87" s="19"/>
      <c r="I87" s="19"/>
      <c r="J87" s="19"/>
      <c r="K87" s="19"/>
      <c r="L87" s="19"/>
      <c r="M87" s="19">
        <v>176.873</v>
      </c>
    </row>
    <row r="88" spans="1:13" s="20" customFormat="1" ht="16.5" customHeight="1">
      <c r="A88" s="16">
        <v>260</v>
      </c>
      <c r="B88" s="16"/>
      <c r="C88" s="16"/>
      <c r="D88" s="33"/>
      <c r="E88" s="33"/>
      <c r="F88" s="32">
        <v>1.16</v>
      </c>
      <c r="G88" s="19"/>
      <c r="H88" s="19"/>
      <c r="I88" s="19"/>
      <c r="J88" s="19"/>
      <c r="K88" s="19"/>
      <c r="L88" s="19"/>
      <c r="M88" s="19">
        <v>176.443</v>
      </c>
    </row>
    <row r="89" spans="1:13" s="20" customFormat="1" ht="16.5" customHeight="1">
      <c r="A89" s="11">
        <v>265</v>
      </c>
      <c r="B89" s="11"/>
      <c r="C89" s="11"/>
      <c r="D89" s="11"/>
      <c r="E89" s="11"/>
      <c r="F89" s="11">
        <v>0.64</v>
      </c>
      <c r="G89" s="23"/>
      <c r="H89" s="23"/>
      <c r="I89" s="23"/>
      <c r="J89" s="23"/>
      <c r="K89" s="23"/>
      <c r="L89" s="11"/>
      <c r="M89" s="23">
        <v>176.963</v>
      </c>
    </row>
    <row r="90" spans="1:13" s="20" customFormat="1" ht="33" customHeight="1">
      <c r="A90" s="28"/>
      <c r="B90" s="29" t="s">
        <v>26</v>
      </c>
      <c r="C90" s="88" t="s">
        <v>87</v>
      </c>
      <c r="D90" s="88"/>
      <c r="E90" s="88"/>
      <c r="F90" s="30" t="s">
        <v>27</v>
      </c>
      <c r="G90" s="29"/>
      <c r="H90" s="29" t="s">
        <v>28</v>
      </c>
      <c r="I90" s="89"/>
      <c r="J90" s="89"/>
      <c r="K90" s="89"/>
      <c r="L90" s="89"/>
      <c r="M90" s="31"/>
    </row>
    <row r="91" spans="1:13" s="20" customFormat="1" ht="22.5" customHeight="1">
      <c r="A91" s="31"/>
      <c r="B91" s="29" t="s">
        <v>29</v>
      </c>
      <c r="C91" s="90">
        <v>242163</v>
      </c>
      <c r="D91" s="88"/>
      <c r="E91" s="88"/>
      <c r="F91" s="29"/>
      <c r="G91" s="29"/>
      <c r="H91" s="29" t="s">
        <v>29</v>
      </c>
      <c r="I91" s="89"/>
      <c r="J91" s="89"/>
      <c r="K91" s="89"/>
      <c r="L91" s="89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7"/>
      <c r="G94" s="77"/>
      <c r="H94" s="77"/>
      <c r="I94" s="2"/>
      <c r="J94" s="2"/>
      <c r="K94" s="2"/>
      <c r="L94" s="2"/>
      <c r="M94" s="2"/>
    </row>
    <row r="95" spans="1:13" s="20" customFormat="1" ht="26.25" customHeight="1">
      <c r="A95" s="78" t="s">
        <v>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s="20" customFormat="1" ht="24" customHeight="1">
      <c r="A96" s="6" t="s">
        <v>30</v>
      </c>
      <c r="B96" s="81" t="str">
        <f>B51</f>
        <v>แม่น้ำน่าน</v>
      </c>
      <c r="C96" s="81"/>
      <c r="D96" s="5" t="s">
        <v>7</v>
      </c>
      <c r="E96" s="5" t="str">
        <f>E5</f>
        <v>N.13A</v>
      </c>
      <c r="F96" s="5" t="s">
        <v>8</v>
      </c>
      <c r="G96" s="80" t="s">
        <v>60</v>
      </c>
      <c r="H96" s="80"/>
      <c r="I96" s="5" t="s">
        <v>9</v>
      </c>
      <c r="J96" s="80" t="str">
        <f>J51</f>
        <v>น่าน</v>
      </c>
      <c r="K96" s="80"/>
      <c r="L96" s="80" t="s">
        <v>32</v>
      </c>
      <c r="M96" s="80"/>
    </row>
    <row r="97" spans="1:13" s="20" customFormat="1" ht="27" customHeight="1">
      <c r="A97" s="6" t="s">
        <v>11</v>
      </c>
      <c r="B97" s="81" t="str">
        <f>B52</f>
        <v>BM. เริ่มจากตลิ่งฝั่งซ้ายผ่านขวางลำน้ำ</v>
      </c>
      <c r="C97" s="81"/>
      <c r="D97" s="81"/>
      <c r="E97" s="81"/>
      <c r="F97" s="81"/>
      <c r="G97" s="5" t="s">
        <v>12</v>
      </c>
      <c r="H97" s="82" t="str">
        <f>H52</f>
        <v>ตลิ่งฝั่งขวา</v>
      </c>
      <c r="I97" s="82"/>
      <c r="J97" s="82"/>
      <c r="K97" s="82"/>
      <c r="L97" s="82"/>
      <c r="M97" s="82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3" t="s">
        <v>13</v>
      </c>
      <c r="B99" s="85" t="s">
        <v>14</v>
      </c>
      <c r="C99" s="85"/>
      <c r="D99" s="86" t="s">
        <v>15</v>
      </c>
      <c r="E99" s="87"/>
      <c r="F99" s="10" t="s">
        <v>16</v>
      </c>
      <c r="G99" s="85" t="s">
        <v>17</v>
      </c>
      <c r="H99" s="85"/>
      <c r="I99" s="85"/>
      <c r="J99" s="85" t="s">
        <v>18</v>
      </c>
      <c r="K99" s="85"/>
      <c r="L99" s="83" t="s">
        <v>19</v>
      </c>
      <c r="M99" s="83"/>
    </row>
    <row r="100" spans="1:13" s="20" customFormat="1" ht="21.75">
      <c r="A100" s="84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4"/>
      <c r="M100" s="84"/>
    </row>
    <row r="101" spans="1:13" s="20" customFormat="1" ht="16.5" customHeight="1">
      <c r="A101" s="34">
        <v>270</v>
      </c>
      <c r="B101" s="16"/>
      <c r="C101" s="34"/>
      <c r="D101" s="34"/>
      <c r="E101" s="34"/>
      <c r="F101" s="35"/>
      <c r="G101" s="26"/>
      <c r="H101" s="26">
        <v>2.145</v>
      </c>
      <c r="I101" s="26"/>
      <c r="J101" s="26"/>
      <c r="K101" s="26">
        <v>-0.547</v>
      </c>
      <c r="L101" s="26"/>
      <c r="M101" s="26">
        <v>177.926</v>
      </c>
    </row>
    <row r="102" spans="1:13" s="20" customFormat="1" ht="16.5" customHeight="1">
      <c r="A102" s="16" t="s">
        <v>89</v>
      </c>
      <c r="B102" s="16"/>
      <c r="C102" s="16"/>
      <c r="D102" s="16"/>
      <c r="E102" s="16"/>
      <c r="F102" s="16"/>
      <c r="G102" s="19">
        <v>3.742</v>
      </c>
      <c r="H102" s="19"/>
      <c r="I102" s="19">
        <v>0.49</v>
      </c>
      <c r="J102" s="19">
        <v>1.655</v>
      </c>
      <c r="K102" s="19"/>
      <c r="L102" s="16"/>
      <c r="M102" s="19">
        <v>179.581</v>
      </c>
    </row>
    <row r="103" spans="1:13" s="20" customFormat="1" ht="16.5" customHeight="1">
      <c r="A103" s="16">
        <v>275</v>
      </c>
      <c r="B103" s="16"/>
      <c r="C103" s="16"/>
      <c r="D103" s="16"/>
      <c r="E103" s="16"/>
      <c r="F103" s="16"/>
      <c r="G103" s="19"/>
      <c r="H103" s="19">
        <v>2.755</v>
      </c>
      <c r="I103" s="19"/>
      <c r="J103" s="19">
        <v>0.987</v>
      </c>
      <c r="K103" s="19"/>
      <c r="L103" s="16"/>
      <c r="M103" s="19">
        <v>180.568</v>
      </c>
    </row>
    <row r="104" spans="1:13" s="20" customFormat="1" ht="16.5" customHeight="1">
      <c r="A104" s="16">
        <v>280</v>
      </c>
      <c r="B104" s="16"/>
      <c r="C104" s="16"/>
      <c r="D104" s="16"/>
      <c r="E104" s="16"/>
      <c r="F104" s="16"/>
      <c r="G104" s="19"/>
      <c r="H104" s="19">
        <v>1.442</v>
      </c>
      <c r="I104" s="19"/>
      <c r="J104" s="19">
        <v>1.313</v>
      </c>
      <c r="K104" s="19"/>
      <c r="L104" s="16"/>
      <c r="M104" s="19">
        <v>181.881</v>
      </c>
    </row>
    <row r="105" spans="1:13" s="20" customFormat="1" ht="16.5" customHeight="1">
      <c r="A105" s="16">
        <v>285</v>
      </c>
      <c r="B105" s="16"/>
      <c r="C105" s="16"/>
      <c r="D105" s="16"/>
      <c r="E105" s="16"/>
      <c r="F105" s="16"/>
      <c r="G105" s="19"/>
      <c r="H105" s="19">
        <v>1.43</v>
      </c>
      <c r="I105" s="19"/>
      <c r="J105" s="19">
        <v>0.012</v>
      </c>
      <c r="K105" s="19"/>
      <c r="L105" s="16"/>
      <c r="M105" s="19">
        <v>181.893</v>
      </c>
    </row>
    <row r="106" spans="1:13" s="20" customFormat="1" ht="16.5" customHeight="1">
      <c r="A106" s="16">
        <v>290</v>
      </c>
      <c r="B106" s="16"/>
      <c r="C106" s="16"/>
      <c r="D106" s="16"/>
      <c r="E106" s="16"/>
      <c r="F106" s="16"/>
      <c r="G106" s="19"/>
      <c r="H106" s="19">
        <v>1.342</v>
      </c>
      <c r="I106" s="19"/>
      <c r="J106" s="19">
        <v>0.088</v>
      </c>
      <c r="K106" s="19"/>
      <c r="L106" s="16"/>
      <c r="M106" s="19">
        <v>181.981</v>
      </c>
    </row>
    <row r="107" spans="1:13" s="20" customFormat="1" ht="16.5" customHeight="1">
      <c r="A107" s="16">
        <v>295</v>
      </c>
      <c r="B107" s="16"/>
      <c r="C107" s="16"/>
      <c r="D107" s="16"/>
      <c r="E107" s="16"/>
      <c r="F107" s="16"/>
      <c r="G107" s="19"/>
      <c r="H107" s="19">
        <v>1.224</v>
      </c>
      <c r="I107" s="19"/>
      <c r="J107" s="19">
        <v>0.118</v>
      </c>
      <c r="K107" s="19"/>
      <c r="L107" s="16"/>
      <c r="M107" s="19">
        <v>182.099</v>
      </c>
    </row>
    <row r="108" spans="1:13" s="20" customFormat="1" ht="16.5" customHeight="1">
      <c r="A108" s="16">
        <v>300</v>
      </c>
      <c r="B108" s="16"/>
      <c r="C108" s="16"/>
      <c r="D108" s="16"/>
      <c r="E108" s="16"/>
      <c r="F108" s="16"/>
      <c r="G108" s="19"/>
      <c r="H108" s="19">
        <v>0.88</v>
      </c>
      <c r="I108" s="19"/>
      <c r="J108" s="19">
        <v>0.344</v>
      </c>
      <c r="K108" s="19"/>
      <c r="L108" s="16"/>
      <c r="M108" s="19">
        <v>182.443</v>
      </c>
    </row>
    <row r="109" spans="1:13" s="20" customFormat="1" ht="16.5" customHeight="1">
      <c r="A109" s="16">
        <v>305</v>
      </c>
      <c r="B109" s="16"/>
      <c r="C109" s="16"/>
      <c r="D109" s="16"/>
      <c r="E109" s="16"/>
      <c r="F109" s="16"/>
      <c r="G109" s="19"/>
      <c r="H109" s="19">
        <v>0.29</v>
      </c>
      <c r="I109" s="19"/>
      <c r="J109" s="19">
        <v>0.59</v>
      </c>
      <c r="K109" s="19"/>
      <c r="L109" s="16"/>
      <c r="M109" s="19">
        <v>183.033</v>
      </c>
    </row>
    <row r="110" spans="1:13" s="20" customFormat="1" ht="16.5" customHeight="1">
      <c r="A110" s="16">
        <v>310</v>
      </c>
      <c r="B110" s="16"/>
      <c r="C110" s="16"/>
      <c r="D110" s="16"/>
      <c r="E110" s="16"/>
      <c r="F110" s="16"/>
      <c r="G110" s="19"/>
      <c r="H110" s="19">
        <v>0.542</v>
      </c>
      <c r="I110" s="19"/>
      <c r="J110" s="19"/>
      <c r="K110" s="16">
        <v>-0.252</v>
      </c>
      <c r="L110" s="16"/>
      <c r="M110" s="19">
        <v>182.781</v>
      </c>
    </row>
    <row r="111" spans="1:13" s="20" customFormat="1" ht="16.5" customHeight="1">
      <c r="A111" s="16" t="s">
        <v>90</v>
      </c>
      <c r="B111" s="16"/>
      <c r="C111" s="16"/>
      <c r="D111" s="16"/>
      <c r="E111" s="16"/>
      <c r="F111" s="16"/>
      <c r="G111" s="19">
        <v>3.012</v>
      </c>
      <c r="H111" s="19"/>
      <c r="I111" s="19">
        <v>0.299</v>
      </c>
      <c r="J111" s="19">
        <v>0.243</v>
      </c>
      <c r="K111" s="16"/>
      <c r="L111" s="16"/>
      <c r="M111" s="19">
        <v>183.024</v>
      </c>
    </row>
    <row r="112" spans="1:13" s="20" customFormat="1" ht="16.5" customHeight="1">
      <c r="A112" s="16" t="s">
        <v>91</v>
      </c>
      <c r="B112" s="16"/>
      <c r="C112" s="16"/>
      <c r="D112" s="16"/>
      <c r="E112" s="16"/>
      <c r="F112" s="16"/>
      <c r="G112" s="19">
        <v>3.829</v>
      </c>
      <c r="H112" s="19"/>
      <c r="I112" s="19">
        <v>1.523</v>
      </c>
      <c r="J112" s="19">
        <v>1.489</v>
      </c>
      <c r="K112" s="16"/>
      <c r="L112" s="16"/>
      <c r="M112" s="19">
        <v>184.513</v>
      </c>
    </row>
    <row r="113" spans="1:13" s="20" customFormat="1" ht="16.5" customHeight="1">
      <c r="A113" s="16">
        <v>315</v>
      </c>
      <c r="B113" s="16"/>
      <c r="C113" s="16"/>
      <c r="D113" s="16"/>
      <c r="E113" s="16"/>
      <c r="F113" s="16"/>
      <c r="G113" s="19"/>
      <c r="H113" s="19">
        <v>1.365</v>
      </c>
      <c r="I113" s="19"/>
      <c r="J113" s="19">
        <v>2.464</v>
      </c>
      <c r="K113" s="16"/>
      <c r="L113" s="16"/>
      <c r="M113" s="19">
        <v>186.977</v>
      </c>
    </row>
    <row r="114" spans="1:13" s="20" customFormat="1" ht="16.5" customHeight="1">
      <c r="A114" s="16" t="s">
        <v>92</v>
      </c>
      <c r="B114" s="16"/>
      <c r="C114" s="16"/>
      <c r="D114" s="16"/>
      <c r="E114" s="16"/>
      <c r="F114" s="16"/>
      <c r="G114" s="19">
        <v>3.93</v>
      </c>
      <c r="H114" s="19"/>
      <c r="I114" s="19">
        <v>1.472</v>
      </c>
      <c r="J114" s="19"/>
      <c r="K114" s="16">
        <v>-0.107</v>
      </c>
      <c r="L114" s="16"/>
      <c r="M114" s="19">
        <v>186.87</v>
      </c>
    </row>
    <row r="115" spans="1:13" s="20" customFormat="1" ht="16.5" customHeight="1">
      <c r="A115" s="32">
        <v>320</v>
      </c>
      <c r="B115" s="36"/>
      <c r="C115" s="16"/>
      <c r="D115" s="16"/>
      <c r="E115" s="16"/>
      <c r="F115" s="16"/>
      <c r="G115" s="19"/>
      <c r="H115" s="19">
        <v>1.148</v>
      </c>
      <c r="I115" s="19"/>
      <c r="J115" s="19">
        <v>2.782</v>
      </c>
      <c r="K115" s="16"/>
      <c r="L115" s="16"/>
      <c r="M115" s="19">
        <v>189.652</v>
      </c>
    </row>
    <row r="116" spans="1:13" s="20" customFormat="1" ht="16.5" customHeight="1">
      <c r="A116" s="16">
        <v>325</v>
      </c>
      <c r="B116" s="25"/>
      <c r="C116" s="16"/>
      <c r="D116" s="16"/>
      <c r="E116" s="16"/>
      <c r="F116" s="16"/>
      <c r="G116" s="19"/>
      <c r="H116" s="19">
        <v>0.425</v>
      </c>
      <c r="I116" s="19"/>
      <c r="J116" s="19">
        <v>0.723</v>
      </c>
      <c r="K116" s="16"/>
      <c r="L116" s="16"/>
      <c r="M116" s="19">
        <v>190.375</v>
      </c>
    </row>
    <row r="117" spans="1:13" s="20" customFormat="1" ht="16.5" customHeight="1">
      <c r="A117" s="16" t="s">
        <v>93</v>
      </c>
      <c r="B117" s="37"/>
      <c r="C117" s="16"/>
      <c r="D117" s="16"/>
      <c r="E117" s="16"/>
      <c r="F117" s="16"/>
      <c r="G117" s="19">
        <v>3.513</v>
      </c>
      <c r="H117" s="19"/>
      <c r="I117" s="19">
        <v>0.198</v>
      </c>
      <c r="J117" s="19">
        <v>0.227</v>
      </c>
      <c r="K117" s="19"/>
      <c r="L117" s="16"/>
      <c r="M117" s="19">
        <v>190.602</v>
      </c>
    </row>
    <row r="118" spans="1:13" s="20" customFormat="1" ht="16.5" customHeight="1">
      <c r="A118" s="32">
        <v>330</v>
      </c>
      <c r="B118" s="37"/>
      <c r="C118" s="16"/>
      <c r="D118" s="16"/>
      <c r="E118" s="16"/>
      <c r="F118" s="16"/>
      <c r="G118" s="19"/>
      <c r="H118" s="19">
        <v>3.252</v>
      </c>
      <c r="I118" s="19"/>
      <c r="J118" s="19">
        <v>0.261</v>
      </c>
      <c r="K118" s="19"/>
      <c r="L118" s="16"/>
      <c r="M118" s="19">
        <v>190.863</v>
      </c>
    </row>
    <row r="119" spans="1:13" s="20" customFormat="1" ht="16.5" customHeight="1">
      <c r="A119" s="16">
        <v>335</v>
      </c>
      <c r="B119" s="37"/>
      <c r="C119" s="16"/>
      <c r="D119" s="16"/>
      <c r="E119" s="16"/>
      <c r="F119" s="16"/>
      <c r="G119" s="19"/>
      <c r="H119" s="19">
        <v>2.375</v>
      </c>
      <c r="I119" s="19"/>
      <c r="J119" s="19">
        <v>0.877</v>
      </c>
      <c r="K119" s="19"/>
      <c r="L119" s="16"/>
      <c r="M119" s="19">
        <v>191.74</v>
      </c>
    </row>
    <row r="120" spans="1:13" s="20" customFormat="1" ht="16.5" customHeight="1">
      <c r="A120" s="34" t="s">
        <v>74</v>
      </c>
      <c r="B120" s="25"/>
      <c r="C120" s="16"/>
      <c r="D120" s="16"/>
      <c r="E120" s="16"/>
      <c r="F120" s="16"/>
      <c r="G120" s="19"/>
      <c r="H120" s="19">
        <v>1.738</v>
      </c>
      <c r="I120" s="19"/>
      <c r="J120" s="19">
        <v>0.637</v>
      </c>
      <c r="K120" s="19"/>
      <c r="L120" s="16"/>
      <c r="M120" s="19">
        <v>192.377</v>
      </c>
    </row>
    <row r="121" spans="1:13" s="20" customFormat="1" ht="16.5" customHeight="1">
      <c r="A121" s="38" t="s">
        <v>75</v>
      </c>
      <c r="B121" s="25"/>
      <c r="C121" s="16"/>
      <c r="D121" s="16"/>
      <c r="E121" s="16"/>
      <c r="F121" s="16"/>
      <c r="G121" s="19"/>
      <c r="H121" s="19">
        <v>1.52</v>
      </c>
      <c r="I121" s="19"/>
      <c r="J121" s="19">
        <v>0.218</v>
      </c>
      <c r="K121" s="19"/>
      <c r="L121" s="16"/>
      <c r="M121" s="19">
        <v>192.595</v>
      </c>
    </row>
    <row r="122" spans="1:13" s="20" customFormat="1" ht="16.5" customHeight="1">
      <c r="A122" s="16">
        <v>350</v>
      </c>
      <c r="B122" s="25"/>
      <c r="C122" s="16"/>
      <c r="D122" s="16"/>
      <c r="E122" s="16"/>
      <c r="F122" s="16"/>
      <c r="G122" s="16"/>
      <c r="H122" s="16">
        <v>1.172</v>
      </c>
      <c r="I122" s="16"/>
      <c r="J122" s="16">
        <v>0.348</v>
      </c>
      <c r="K122" s="16"/>
      <c r="L122" s="16"/>
      <c r="M122" s="16">
        <v>192.943</v>
      </c>
    </row>
    <row r="123" spans="1:13" s="20" customFormat="1" ht="16.5" customHeight="1">
      <c r="A123" s="16">
        <v>360</v>
      </c>
      <c r="B123" s="25"/>
      <c r="C123" s="16"/>
      <c r="D123" s="16"/>
      <c r="E123" s="16"/>
      <c r="F123" s="16"/>
      <c r="G123" s="18"/>
      <c r="H123" s="19">
        <v>0.924</v>
      </c>
      <c r="I123" s="19"/>
      <c r="J123" s="18">
        <v>0.248</v>
      </c>
      <c r="K123" s="19"/>
      <c r="L123" s="16"/>
      <c r="M123" s="18">
        <v>193.191</v>
      </c>
    </row>
    <row r="124" spans="1:13" s="20" customFormat="1" ht="16.5" customHeight="1">
      <c r="A124" s="16">
        <v>370</v>
      </c>
      <c r="B124" s="25"/>
      <c r="C124" s="16"/>
      <c r="D124" s="16"/>
      <c r="E124" s="16"/>
      <c r="F124" s="16"/>
      <c r="G124" s="19"/>
      <c r="H124" s="19">
        <v>0.669</v>
      </c>
      <c r="I124" s="19"/>
      <c r="J124" s="19">
        <v>0.255</v>
      </c>
      <c r="K124" s="19"/>
      <c r="L124" s="16"/>
      <c r="M124" s="19">
        <v>193.446</v>
      </c>
    </row>
    <row r="125" spans="1:13" s="20" customFormat="1" ht="16.5" customHeight="1">
      <c r="A125" s="16">
        <v>380</v>
      </c>
      <c r="B125" s="37"/>
      <c r="C125" s="16"/>
      <c r="D125" s="16"/>
      <c r="E125" s="16"/>
      <c r="F125" s="16"/>
      <c r="G125" s="19"/>
      <c r="H125" s="19">
        <v>0.41</v>
      </c>
      <c r="I125" s="19"/>
      <c r="J125" s="19">
        <v>0.259</v>
      </c>
      <c r="K125" s="19"/>
      <c r="L125" s="16"/>
      <c r="M125" s="19">
        <v>193.705</v>
      </c>
    </row>
    <row r="126" spans="1:13" s="20" customFormat="1" ht="16.5" customHeight="1">
      <c r="A126" s="16">
        <v>390</v>
      </c>
      <c r="B126" s="37"/>
      <c r="C126" s="16"/>
      <c r="D126" s="16"/>
      <c r="E126" s="16"/>
      <c r="F126" s="16"/>
      <c r="G126" s="19"/>
      <c r="H126" s="19">
        <v>0.161</v>
      </c>
      <c r="I126" s="19"/>
      <c r="J126" s="19">
        <v>0.249</v>
      </c>
      <c r="K126" s="19"/>
      <c r="L126" s="16"/>
      <c r="M126" s="19">
        <v>193.954</v>
      </c>
    </row>
    <row r="127" spans="1:13" s="20" customFormat="1" ht="16.5" customHeight="1">
      <c r="A127" s="39" t="s">
        <v>80</v>
      </c>
      <c r="B127" s="16"/>
      <c r="C127" s="16"/>
      <c r="D127" s="16"/>
      <c r="E127" s="16"/>
      <c r="F127" s="16"/>
      <c r="G127" s="16"/>
      <c r="H127" s="16"/>
      <c r="I127" s="19">
        <v>1.415</v>
      </c>
      <c r="J127" s="19"/>
      <c r="K127" s="19">
        <v>-1.254</v>
      </c>
      <c r="L127" s="16"/>
      <c r="M127" s="19">
        <v>192.7</v>
      </c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>
        <v>23.961</v>
      </c>
      <c r="H130" s="26"/>
      <c r="I130" s="26">
        <v>23.961</v>
      </c>
      <c r="J130" s="19">
        <v>19.979</v>
      </c>
      <c r="K130" s="19">
        <v>-19.979</v>
      </c>
      <c r="L130" s="26"/>
      <c r="M130" s="19">
        <v>192.7</v>
      </c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>
        <v>-23.961</v>
      </c>
      <c r="H131" s="16"/>
      <c r="I131" s="19"/>
      <c r="J131" s="19">
        <v>-19.979</v>
      </c>
      <c r="K131" s="19"/>
      <c r="L131" s="16"/>
      <c r="M131" s="19">
        <v>192.7</v>
      </c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>
        <v>0</v>
      </c>
      <c r="H132" s="26"/>
      <c r="I132" s="26"/>
      <c r="J132" s="19">
        <v>0</v>
      </c>
      <c r="K132" s="19"/>
      <c r="L132" s="26"/>
      <c r="M132" s="19">
        <v>0</v>
      </c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26</v>
      </c>
      <c r="C134" s="89" t="str">
        <f>C90</f>
        <v>นายเชิดชู   มะโนเจริญ</v>
      </c>
      <c r="D134" s="89"/>
      <c r="E134" s="89"/>
      <c r="F134" s="30" t="s">
        <v>27</v>
      </c>
      <c r="G134" s="29"/>
      <c r="H134" s="29" t="s">
        <v>28</v>
      </c>
      <c r="I134" s="91"/>
      <c r="J134" s="91"/>
      <c r="K134" s="91"/>
      <c r="L134" s="91"/>
      <c r="M134" s="31"/>
    </row>
    <row r="135" spans="1:13" s="20" customFormat="1" ht="22.5" customHeight="1">
      <c r="A135" s="31"/>
      <c r="B135" s="29" t="s">
        <v>29</v>
      </c>
      <c r="C135" s="92">
        <f>C91</f>
        <v>242163</v>
      </c>
      <c r="D135" s="89"/>
      <c r="E135" s="89"/>
      <c r="F135" s="29"/>
      <c r="G135" s="29"/>
      <c r="H135" s="29" t="s">
        <v>29</v>
      </c>
      <c r="I135" s="89"/>
      <c r="J135" s="89"/>
      <c r="K135" s="89"/>
      <c r="L135" s="89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1">
      <selection activeCell="F11" sqref="F11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33</v>
      </c>
    </row>
    <row r="2" ht="23.25" customHeight="1">
      <c r="A2" s="42" t="s">
        <v>4</v>
      </c>
    </row>
    <row r="3" ht="15"/>
    <row r="4" spans="1:10" ht="33" customHeight="1">
      <c r="A4" s="98" t="s">
        <v>34</v>
      </c>
      <c r="B4" s="98"/>
      <c r="C4" s="98"/>
      <c r="D4" s="98"/>
      <c r="E4" s="98"/>
      <c r="F4" s="98"/>
      <c r="G4" s="98"/>
      <c r="H4" s="98"/>
      <c r="I4" s="45"/>
      <c r="J4" s="45"/>
    </row>
    <row r="5" spans="1:9" ht="24" customHeight="1">
      <c r="A5" s="94" t="s">
        <v>63</v>
      </c>
      <c r="B5" s="94"/>
      <c r="C5" s="46" t="s">
        <v>35</v>
      </c>
      <c r="D5" s="46"/>
      <c r="E5" s="46" t="s">
        <v>36</v>
      </c>
      <c r="F5" s="46" t="s">
        <v>64</v>
      </c>
      <c r="G5" s="95" t="s">
        <v>65</v>
      </c>
      <c r="H5" s="95"/>
      <c r="I5" s="74"/>
    </row>
    <row r="6" spans="1:9" ht="24" customHeight="1">
      <c r="A6" s="46" t="s">
        <v>37</v>
      </c>
      <c r="B6" s="46" t="s">
        <v>66</v>
      </c>
      <c r="C6" s="48" t="s">
        <v>38</v>
      </c>
      <c r="D6" s="99" t="s">
        <v>39</v>
      </c>
      <c r="E6" s="99"/>
      <c r="F6" s="95" t="s">
        <v>68</v>
      </c>
      <c r="G6" s="95"/>
      <c r="H6" s="95"/>
      <c r="I6" s="46"/>
    </row>
    <row r="7" spans="1:9" ht="24" customHeight="1">
      <c r="A7" s="46"/>
      <c r="B7" s="46"/>
      <c r="C7" s="46"/>
      <c r="D7" s="46"/>
      <c r="E7" s="46"/>
      <c r="F7" s="95" t="s">
        <v>69</v>
      </c>
      <c r="G7" s="95"/>
      <c r="H7" s="95"/>
      <c r="I7" s="46"/>
    </row>
    <row r="8" spans="1:9" ht="24" customHeight="1">
      <c r="A8" s="46" t="s">
        <v>40</v>
      </c>
      <c r="B8" s="50">
        <f>'อท.15'!C46</f>
        <v>242163</v>
      </c>
      <c r="C8" s="46" t="s">
        <v>41</v>
      </c>
      <c r="D8" s="46"/>
      <c r="E8" s="51" t="s">
        <v>61</v>
      </c>
      <c r="F8" s="95" t="s">
        <v>67</v>
      </c>
      <c r="G8" s="95"/>
      <c r="H8" s="95"/>
      <c r="I8" s="46"/>
    </row>
    <row r="9" spans="1:10" ht="24" customHeight="1">
      <c r="A9" s="99" t="s">
        <v>42</v>
      </c>
      <c r="B9" s="99"/>
      <c r="C9" s="46" t="s">
        <v>43</v>
      </c>
      <c r="E9" s="99" t="s">
        <v>62</v>
      </c>
      <c r="F9" s="99"/>
      <c r="G9" s="99" t="s">
        <v>44</v>
      </c>
      <c r="H9" s="99"/>
      <c r="I9" s="49"/>
      <c r="J9" s="49"/>
    </row>
    <row r="10" spans="1:10" ht="24" customHeight="1">
      <c r="A10" s="46"/>
      <c r="B10" s="46"/>
      <c r="C10" s="99" t="s">
        <v>45</v>
      </c>
      <c r="D10" s="99"/>
      <c r="E10" s="99"/>
      <c r="F10" s="99"/>
      <c r="G10" s="99" t="s">
        <v>46</v>
      </c>
      <c r="H10" s="99"/>
      <c r="I10" s="99"/>
      <c r="J10" s="46"/>
    </row>
    <row r="11" spans="1:8" ht="24" customHeight="1">
      <c r="A11" s="46" t="s">
        <v>47</v>
      </c>
      <c r="B11" s="46"/>
      <c r="C11" s="75" t="s">
        <v>70</v>
      </c>
      <c r="D11" s="46" t="s">
        <v>48</v>
      </c>
      <c r="E11" s="49"/>
      <c r="F11" s="47"/>
      <c r="G11" s="94" t="s">
        <v>94</v>
      </c>
      <c r="H11" s="94"/>
    </row>
    <row r="12" spans="1:10" ht="24" customHeight="1">
      <c r="A12" s="46" t="s">
        <v>49</v>
      </c>
      <c r="B12" s="46"/>
      <c r="C12" s="46" t="s">
        <v>50</v>
      </c>
      <c r="D12" s="46" t="s">
        <v>51</v>
      </c>
      <c r="G12" s="46"/>
      <c r="H12" s="46"/>
      <c r="I12" s="46"/>
      <c r="J12" s="46"/>
    </row>
    <row r="13" spans="1:10" ht="24" customHeight="1">
      <c r="A13" s="46" t="s">
        <v>52</v>
      </c>
      <c r="B13" s="46"/>
      <c r="C13" s="46" t="s">
        <v>50</v>
      </c>
      <c r="D13" s="46" t="s">
        <v>51</v>
      </c>
      <c r="E13" s="46"/>
      <c r="G13" s="46"/>
      <c r="H13" s="46"/>
      <c r="I13" s="46"/>
      <c r="J13" s="46"/>
    </row>
    <row r="14" spans="1:10" ht="32.25" customHeight="1">
      <c r="A14" s="96" t="s">
        <v>71</v>
      </c>
      <c r="B14" s="96"/>
      <c r="C14" s="96"/>
      <c r="D14" s="96"/>
      <c r="E14" s="97" t="s">
        <v>28</v>
      </c>
      <c r="F14" s="97"/>
      <c r="G14" s="97"/>
      <c r="H14" s="97"/>
      <c r="I14" s="49"/>
      <c r="J14" s="49"/>
    </row>
    <row r="15" spans="1:8" ht="24.75" customHeight="1">
      <c r="A15" s="52" t="s">
        <v>53</v>
      </c>
      <c r="B15" s="52" t="s">
        <v>54</v>
      </c>
      <c r="C15" s="52" t="s">
        <v>53</v>
      </c>
      <c r="D15" s="52" t="s">
        <v>54</v>
      </c>
      <c r="E15" s="52" t="s">
        <v>53</v>
      </c>
      <c r="F15" s="52" t="s">
        <v>54</v>
      </c>
      <c r="G15" s="52" t="s">
        <v>53</v>
      </c>
      <c r="H15" s="52" t="s">
        <v>54</v>
      </c>
    </row>
    <row r="16" spans="1:8" ht="21.75" customHeight="1">
      <c r="A16" s="53" t="s">
        <v>55</v>
      </c>
      <c r="B16" s="53" t="s">
        <v>56</v>
      </c>
      <c r="C16" s="53" t="s">
        <v>55</v>
      </c>
      <c r="D16" s="53" t="s">
        <v>56</v>
      </c>
      <c r="E16" s="53" t="s">
        <v>55</v>
      </c>
      <c r="F16" s="53" t="s">
        <v>56</v>
      </c>
      <c r="G16" s="53" t="s">
        <v>55</v>
      </c>
      <c r="H16" s="53" t="s">
        <v>56</v>
      </c>
    </row>
    <row r="17" spans="1:8" ht="21.75" customHeight="1">
      <c r="A17" s="54" t="s">
        <v>57</v>
      </c>
      <c r="B17" s="54"/>
      <c r="C17" s="54" t="s">
        <v>57</v>
      </c>
      <c r="D17" s="54"/>
      <c r="E17" s="54" t="s">
        <v>57</v>
      </c>
      <c r="F17" s="54"/>
      <c r="G17" s="54" t="s">
        <v>57</v>
      </c>
      <c r="H17" s="54"/>
    </row>
    <row r="18" spans="1:8" ht="18" customHeight="1">
      <c r="A18" s="16">
        <v>-50</v>
      </c>
      <c r="B18" s="19">
        <v>189.656</v>
      </c>
      <c r="C18" s="16">
        <v>85</v>
      </c>
      <c r="D18" s="19">
        <v>176.643</v>
      </c>
      <c r="E18" s="55">
        <v>205</v>
      </c>
      <c r="F18" s="56">
        <v>176.583</v>
      </c>
      <c r="G18" s="57">
        <v>325</v>
      </c>
      <c r="H18" s="58">
        <v>190.375</v>
      </c>
    </row>
    <row r="19" spans="1:8" ht="18" customHeight="1">
      <c r="A19" s="16">
        <v>-40</v>
      </c>
      <c r="B19" s="19">
        <v>189.761</v>
      </c>
      <c r="C19" s="16">
        <v>90</v>
      </c>
      <c r="D19" s="19">
        <v>176.303</v>
      </c>
      <c r="E19" s="57">
        <v>210</v>
      </c>
      <c r="F19" s="59">
        <v>176.373</v>
      </c>
      <c r="G19" s="55">
        <v>330</v>
      </c>
      <c r="H19" s="59">
        <v>190.863</v>
      </c>
    </row>
    <row r="20" spans="1:8" ht="18" customHeight="1">
      <c r="A20" s="16">
        <v>-30</v>
      </c>
      <c r="B20" s="19">
        <v>189.858</v>
      </c>
      <c r="C20" s="16">
        <v>95</v>
      </c>
      <c r="D20" s="19">
        <v>177.463</v>
      </c>
      <c r="E20" s="55">
        <v>215</v>
      </c>
      <c r="F20" s="59">
        <v>177.553</v>
      </c>
      <c r="G20" s="57">
        <v>335</v>
      </c>
      <c r="H20" s="59">
        <v>191.74</v>
      </c>
    </row>
    <row r="21" spans="1:8" ht="18" customHeight="1">
      <c r="A21" s="16">
        <v>-20</v>
      </c>
      <c r="B21" s="19">
        <v>189.938</v>
      </c>
      <c r="C21" s="16">
        <v>100</v>
      </c>
      <c r="D21" s="19">
        <v>177.103</v>
      </c>
      <c r="E21" s="57">
        <v>220</v>
      </c>
      <c r="F21" s="59">
        <v>177.522</v>
      </c>
      <c r="G21" s="55" t="s">
        <v>74</v>
      </c>
      <c r="H21" s="59">
        <v>192.377</v>
      </c>
    </row>
    <row r="22" spans="1:8" ht="18" customHeight="1">
      <c r="A22" s="16">
        <v>-10</v>
      </c>
      <c r="B22" s="19">
        <v>190.113</v>
      </c>
      <c r="C22" s="16">
        <v>105</v>
      </c>
      <c r="D22" s="19">
        <v>176.153</v>
      </c>
      <c r="E22" s="55">
        <v>225</v>
      </c>
      <c r="F22" s="59">
        <v>177.283</v>
      </c>
      <c r="G22" s="16" t="s">
        <v>75</v>
      </c>
      <c r="H22" s="59">
        <v>192.595</v>
      </c>
    </row>
    <row r="23" spans="1:8" ht="18" customHeight="1">
      <c r="A23" s="16" t="s">
        <v>72</v>
      </c>
      <c r="B23" s="19">
        <v>190.325</v>
      </c>
      <c r="C23" s="16">
        <v>110</v>
      </c>
      <c r="D23" s="19">
        <v>175.663</v>
      </c>
      <c r="E23" s="57">
        <v>230</v>
      </c>
      <c r="F23" s="59">
        <v>177.483</v>
      </c>
      <c r="G23" s="55">
        <v>350</v>
      </c>
      <c r="H23" s="59">
        <v>192.943</v>
      </c>
    </row>
    <row r="24" spans="1:8" ht="18" customHeight="1">
      <c r="A24" s="16" t="s">
        <v>73</v>
      </c>
      <c r="B24" s="19">
        <v>189.756</v>
      </c>
      <c r="C24" s="16">
        <v>115</v>
      </c>
      <c r="D24" s="19">
        <v>174.283</v>
      </c>
      <c r="E24" s="55">
        <v>235</v>
      </c>
      <c r="F24" s="59">
        <v>177.549</v>
      </c>
      <c r="G24" s="55">
        <v>360</v>
      </c>
      <c r="H24" s="59">
        <v>193.191</v>
      </c>
    </row>
    <row r="25" spans="1:8" ht="18" customHeight="1">
      <c r="A25" s="16">
        <v>5</v>
      </c>
      <c r="B25" s="19">
        <v>185.576</v>
      </c>
      <c r="C25" s="16">
        <v>120</v>
      </c>
      <c r="D25" s="19">
        <v>176.093</v>
      </c>
      <c r="E25" s="57">
        <v>240</v>
      </c>
      <c r="F25" s="59">
        <v>178.201</v>
      </c>
      <c r="G25" s="57">
        <v>370</v>
      </c>
      <c r="H25" s="59">
        <v>193.446</v>
      </c>
    </row>
    <row r="26" spans="1:8" ht="18" customHeight="1">
      <c r="A26" s="16">
        <v>10</v>
      </c>
      <c r="B26" s="19">
        <v>183.433</v>
      </c>
      <c r="C26" s="16">
        <v>125</v>
      </c>
      <c r="D26" s="19">
        <v>177.453</v>
      </c>
      <c r="E26" s="55">
        <v>245</v>
      </c>
      <c r="F26" s="59">
        <v>178.788</v>
      </c>
      <c r="G26" s="55">
        <v>380</v>
      </c>
      <c r="H26" s="59">
        <v>193.705</v>
      </c>
    </row>
    <row r="27" spans="1:8" ht="18" customHeight="1">
      <c r="A27" s="16">
        <v>15</v>
      </c>
      <c r="B27" s="19">
        <v>183.25</v>
      </c>
      <c r="C27" s="16">
        <v>130</v>
      </c>
      <c r="D27" s="19">
        <v>176.973</v>
      </c>
      <c r="E27" s="60">
        <v>250</v>
      </c>
      <c r="F27" s="22">
        <v>178.473</v>
      </c>
      <c r="G27" s="57">
        <v>390</v>
      </c>
      <c r="H27" s="59">
        <v>193.954</v>
      </c>
    </row>
    <row r="28" spans="1:8" ht="18" customHeight="1">
      <c r="A28" s="16">
        <v>20</v>
      </c>
      <c r="B28" s="19">
        <v>183.516</v>
      </c>
      <c r="C28" s="16">
        <v>135</v>
      </c>
      <c r="D28" s="19">
        <v>175.883</v>
      </c>
      <c r="E28" s="57">
        <v>255</v>
      </c>
      <c r="F28" s="59">
        <v>176.873</v>
      </c>
      <c r="G28" s="55"/>
      <c r="H28" s="59"/>
    </row>
    <row r="29" spans="1:8" ht="18" customHeight="1">
      <c r="A29" s="16">
        <v>25</v>
      </c>
      <c r="B29" s="19">
        <v>183.223</v>
      </c>
      <c r="C29" s="16">
        <v>140</v>
      </c>
      <c r="D29" s="59">
        <v>174.643</v>
      </c>
      <c r="E29" s="57">
        <v>260</v>
      </c>
      <c r="F29" s="59">
        <v>176.443</v>
      </c>
      <c r="G29" s="57"/>
      <c r="H29" s="59"/>
    </row>
    <row r="30" spans="1:8" ht="18" customHeight="1">
      <c r="A30" s="16">
        <v>30</v>
      </c>
      <c r="B30" s="19">
        <v>183.387</v>
      </c>
      <c r="C30" s="16">
        <v>145</v>
      </c>
      <c r="D30" s="59">
        <v>174.143</v>
      </c>
      <c r="E30" s="57">
        <v>265</v>
      </c>
      <c r="F30" s="59">
        <v>176.963</v>
      </c>
      <c r="G30" s="57"/>
      <c r="H30" s="59"/>
    </row>
    <row r="31" spans="1:8" ht="18" customHeight="1">
      <c r="A31" s="16">
        <v>35</v>
      </c>
      <c r="B31" s="19">
        <v>183.376</v>
      </c>
      <c r="C31" s="16">
        <v>150</v>
      </c>
      <c r="D31" s="59">
        <v>175.403</v>
      </c>
      <c r="E31" s="57">
        <v>270</v>
      </c>
      <c r="F31" s="59">
        <v>177.926</v>
      </c>
      <c r="G31" s="57"/>
      <c r="H31" s="59"/>
    </row>
    <row r="32" spans="1:8" ht="18" customHeight="1">
      <c r="A32" s="60">
        <v>40</v>
      </c>
      <c r="B32" s="22">
        <v>181.652</v>
      </c>
      <c r="C32" s="16">
        <v>155</v>
      </c>
      <c r="D32" s="59">
        <v>176.003</v>
      </c>
      <c r="E32" s="57">
        <v>275</v>
      </c>
      <c r="F32" s="59">
        <v>180.568</v>
      </c>
      <c r="G32" s="57"/>
      <c r="H32" s="59"/>
    </row>
    <row r="33" spans="1:8" ht="18" customHeight="1">
      <c r="A33" s="16">
        <v>45</v>
      </c>
      <c r="B33" s="19">
        <v>180.909</v>
      </c>
      <c r="C33" s="16">
        <v>160</v>
      </c>
      <c r="D33" s="59">
        <v>176.063</v>
      </c>
      <c r="E33" s="57">
        <v>280</v>
      </c>
      <c r="F33" s="59">
        <v>181.881</v>
      </c>
      <c r="G33" s="57"/>
      <c r="H33" s="59"/>
    </row>
    <row r="34" spans="1:8" ht="18" customHeight="1">
      <c r="A34" s="16">
        <v>50</v>
      </c>
      <c r="B34" s="19">
        <v>180.309</v>
      </c>
      <c r="C34" s="16">
        <v>165</v>
      </c>
      <c r="D34" s="59">
        <v>174.903</v>
      </c>
      <c r="E34" s="57">
        <v>285</v>
      </c>
      <c r="F34" s="59">
        <v>181.893</v>
      </c>
      <c r="G34" s="57"/>
      <c r="H34" s="59"/>
    </row>
    <row r="35" spans="1:8" ht="18" customHeight="1">
      <c r="A35" s="16">
        <v>55</v>
      </c>
      <c r="B35" s="19">
        <v>179.87</v>
      </c>
      <c r="C35" s="16">
        <v>170</v>
      </c>
      <c r="D35" s="59">
        <v>174.773</v>
      </c>
      <c r="E35" s="57">
        <v>290</v>
      </c>
      <c r="F35" s="59">
        <v>181.981</v>
      </c>
      <c r="G35" s="57"/>
      <c r="H35" s="59"/>
    </row>
    <row r="36" spans="1:8" ht="18" customHeight="1">
      <c r="A36" s="16">
        <v>60</v>
      </c>
      <c r="B36" s="19">
        <v>180.171</v>
      </c>
      <c r="C36" s="16">
        <v>175</v>
      </c>
      <c r="D36" s="61">
        <v>174.383</v>
      </c>
      <c r="E36" s="57">
        <v>295</v>
      </c>
      <c r="F36" s="59">
        <v>182.099</v>
      </c>
      <c r="G36" s="57"/>
      <c r="H36" s="59"/>
    </row>
    <row r="37" spans="1:8" ht="18" customHeight="1">
      <c r="A37" s="16">
        <v>65</v>
      </c>
      <c r="B37" s="19">
        <v>179.773</v>
      </c>
      <c r="C37" s="16">
        <v>180</v>
      </c>
      <c r="D37" s="59">
        <v>175.773</v>
      </c>
      <c r="E37" s="57">
        <v>300</v>
      </c>
      <c r="F37" s="59">
        <v>182.443</v>
      </c>
      <c r="G37" s="57"/>
      <c r="H37" s="59"/>
    </row>
    <row r="38" spans="1:8" ht="18" customHeight="1">
      <c r="A38" s="16" t="s">
        <v>1</v>
      </c>
      <c r="B38" s="19">
        <v>177.603</v>
      </c>
      <c r="C38" s="55">
        <v>185</v>
      </c>
      <c r="D38" s="59">
        <v>176.803</v>
      </c>
      <c r="E38" s="57">
        <v>305</v>
      </c>
      <c r="F38" s="59">
        <v>183.033</v>
      </c>
      <c r="G38" s="57"/>
      <c r="H38" s="59"/>
    </row>
    <row r="39" spans="1:8" ht="18" customHeight="1">
      <c r="A39" s="16">
        <v>70</v>
      </c>
      <c r="B39" s="19">
        <v>176.393</v>
      </c>
      <c r="C39" s="57">
        <v>190</v>
      </c>
      <c r="D39" s="59">
        <v>177.053</v>
      </c>
      <c r="E39" s="57">
        <v>310</v>
      </c>
      <c r="F39" s="59">
        <v>182.781</v>
      </c>
      <c r="G39" s="57"/>
      <c r="H39" s="59"/>
    </row>
    <row r="40" spans="1:8" ht="18" customHeight="1">
      <c r="A40" s="16">
        <v>75</v>
      </c>
      <c r="B40" s="19">
        <v>175.303</v>
      </c>
      <c r="C40" s="57">
        <v>195</v>
      </c>
      <c r="D40" s="59">
        <v>176.273</v>
      </c>
      <c r="E40" s="57">
        <v>315</v>
      </c>
      <c r="F40" s="59">
        <v>186.977</v>
      </c>
      <c r="G40" s="57"/>
      <c r="H40" s="59"/>
    </row>
    <row r="41" spans="1:8" ht="18" customHeight="1">
      <c r="A41" s="11">
        <v>80</v>
      </c>
      <c r="B41" s="23">
        <v>173.903</v>
      </c>
      <c r="C41" s="57">
        <v>200</v>
      </c>
      <c r="D41" s="62">
        <v>176.213</v>
      </c>
      <c r="E41" s="63">
        <v>320</v>
      </c>
      <c r="F41" s="64">
        <v>189.652</v>
      </c>
      <c r="G41" s="57"/>
      <c r="H41" s="65"/>
    </row>
    <row r="42" spans="1:8" s="68" customFormat="1" ht="24" customHeight="1">
      <c r="A42" s="93" t="s">
        <v>76</v>
      </c>
      <c r="B42" s="93"/>
      <c r="C42" s="93"/>
      <c r="D42" s="93"/>
      <c r="E42" s="66"/>
      <c r="F42" s="67"/>
      <c r="G42" s="67"/>
      <c r="H42" s="67"/>
    </row>
    <row r="43" spans="2:8" ht="18" customHeight="1">
      <c r="B43" s="69" t="s">
        <v>58</v>
      </c>
      <c r="C43" s="69"/>
      <c r="D43" s="70"/>
      <c r="E43" s="70"/>
      <c r="F43" s="70"/>
      <c r="G43" s="70"/>
      <c r="H43" s="70"/>
    </row>
  </sheetData>
  <sheetProtection/>
  <mergeCells count="16">
    <mergeCell ref="A4:H4"/>
    <mergeCell ref="D6:E6"/>
    <mergeCell ref="A9:B9"/>
    <mergeCell ref="E9:F9"/>
    <mergeCell ref="G9:H9"/>
    <mergeCell ref="C10:F10"/>
    <mergeCell ref="G10:I10"/>
    <mergeCell ref="A42:D42"/>
    <mergeCell ref="A5:B5"/>
    <mergeCell ref="G5:H5"/>
    <mergeCell ref="F8:H8"/>
    <mergeCell ref="F6:H6"/>
    <mergeCell ref="F7:H7"/>
    <mergeCell ref="G11:H11"/>
    <mergeCell ref="A14:D14"/>
    <mergeCell ref="E14:H14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2017-12-01T08:43:43Z</cp:lastPrinted>
  <dcterms:created xsi:type="dcterms:W3CDTF">2010-03-02T07:03:04Z</dcterms:created>
  <dcterms:modified xsi:type="dcterms:W3CDTF">2020-03-24T09:30:44Z</dcterms:modified>
  <cp:category/>
  <cp:version/>
  <cp:contentType/>
  <cp:contentStatus/>
</cp:coreProperties>
</file>