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Kh.7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<sst xmlns="http://schemas.openxmlformats.org/spreadsheetml/2006/main" count="50" uniqueCount="25">
  <si>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</si>
  <si>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</si>
  <si>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</si>
  <si>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</si>
  <si>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</si>
  <si>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</si>
  <si>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</si>
  <si>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</si>
  <si>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</si>
  <si>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</si>
  <si>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</si>
  <si>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</si>
  <si>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</si>
  <si>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</si>
  <si>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</si>
  <si>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</si>
  <si>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</si>
  <si>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</si>
  <si>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</si>
  <si>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</si>
  <si>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</si>
  <si>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</si>
  <si>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</si>
  <si>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Kh.72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</si>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</sst>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" fillId="0" borderId="0" xfId="0" applyNumberFormat="1" applyFont="1" applyAlignment="1" applyProtection="1">
      <alignment/>
      <protection/>
    </xf>
    <xf numFmtId="1" fontId="24" fillId="0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Kh.72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น้ำแม่คำ อ.แม่จัน จ.เชียงราย</a:t>
            </a:r>
          </a:p>
        </c:rich>
      </c:tx>
      <c:layout>
        <c:manualLayout>
          <c:xMode val="factor"/>
          <c:yMode val="factor"/>
          <c:x val="0.049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'Kh.72'!$D$36:$O$36</c:f>
              <c:numCache/>
            </c:numRef>
          </c:xVal>
          <c:yVal>
            <c:numRef>
              <c:f>'Kh.72'!$D$37:$O$37</c:f>
              <c:numCache/>
            </c:numRef>
          </c:yVal>
          <c:smooth val="0"/>
        </c:ser>
        <c:axId val="36783286"/>
        <c:axId val="8420671"/>
      </c:scatterChart>
      <c:valAx>
        <c:axId val="3678328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420671"/>
        <c:crossesAt val="1"/>
        <c:crossBetween val="midCat"/>
        <c:dispUnits/>
        <c:majorUnit val="10"/>
      </c:valAx>
      <c:valAx>
        <c:axId val="842067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67832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0" sqref="T10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COUNT(J41:J71)</f>
        <v>30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AVERAGE(J41:J71)</f>
        <v>4.093566666666678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(VAR(J41:J71))</f>
        <v>0.3965333574712633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5">
        <f>I41</f>
        <v>2536</v>
      </c>
      <c r="B6" s="96">
        <f>J41</f>
        <v>4.16</v>
      </c>
      <c r="C6" s="107">
        <v>2565</v>
      </c>
      <c r="D6" s="97">
        <f>J70</f>
        <v>4.800000000000011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STDEV(J41:J71)</f>
        <v>0.629708946634287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7">
        <f aca="true" t="shared" si="0" ref="A7:A21">I42</f>
        <v>2537</v>
      </c>
      <c r="B7" s="88">
        <f aca="true" t="shared" si="1" ref="B7:B34">J42</f>
        <v>3.98</v>
      </c>
      <c r="C7" s="89"/>
      <c r="D7" s="90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7">
        <f t="shared" si="0"/>
        <v>2538</v>
      </c>
      <c r="B8" s="88">
        <f t="shared" si="1"/>
        <v>4.78</v>
      </c>
      <c r="C8" s="89"/>
      <c r="D8" s="90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7">
        <f t="shared" si="0"/>
        <v>2539</v>
      </c>
      <c r="B9" s="88">
        <f t="shared" si="1"/>
        <v>4.22</v>
      </c>
      <c r="C9" s="89"/>
      <c r="D9" s="90"/>
      <c r="E9" s="36"/>
      <c r="F9" s="36"/>
      <c r="U9" t="s">
        <v>15</v>
      </c>
      <c r="V9" s="14">
        <f>+B80</f>
        <v>0.536221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7">
        <f t="shared" si="0"/>
        <v>2540</v>
      </c>
      <c r="B10" s="88">
        <f t="shared" si="1"/>
        <v>4.85</v>
      </c>
      <c r="C10" s="89"/>
      <c r="D10" s="90"/>
      <c r="E10" s="35"/>
      <c r="F10" s="7"/>
      <c r="U10" t="s">
        <v>16</v>
      </c>
      <c r="V10" s="14">
        <f>+B81</f>
        <v>1.112374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7">
        <f t="shared" si="0"/>
        <v>2541</v>
      </c>
      <c r="B11" s="88">
        <f t="shared" si="1"/>
        <v>3.75</v>
      </c>
      <c r="C11" s="89"/>
      <c r="D11" s="90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7">
        <f t="shared" si="0"/>
        <v>2542</v>
      </c>
      <c r="B12" s="88">
        <f t="shared" si="1"/>
        <v>4.1</v>
      </c>
      <c r="C12" s="89"/>
      <c r="D12" s="90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7">
        <f t="shared" si="0"/>
        <v>2543</v>
      </c>
      <c r="B13" s="88">
        <f t="shared" si="1"/>
        <v>3.56</v>
      </c>
      <c r="C13" s="89"/>
      <c r="D13" s="90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7">
        <f t="shared" si="0"/>
        <v>2544</v>
      </c>
      <c r="B14" s="88">
        <f t="shared" si="1"/>
        <v>4.13</v>
      </c>
      <c r="C14" s="89"/>
      <c r="D14" s="90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7">
        <f t="shared" si="0"/>
        <v>2545</v>
      </c>
      <c r="B15" s="88">
        <f t="shared" si="1"/>
        <v>3.72</v>
      </c>
      <c r="C15" s="89"/>
      <c r="D15" s="90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7">
        <f t="shared" si="0"/>
        <v>2546</v>
      </c>
      <c r="B16" s="88">
        <f t="shared" si="1"/>
        <v>4.18</v>
      </c>
      <c r="C16" s="89"/>
      <c r="D16" s="90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7">
        <f t="shared" si="0"/>
        <v>2547</v>
      </c>
      <c r="B17" s="88">
        <f t="shared" si="1"/>
        <v>4.24</v>
      </c>
      <c r="C17" s="89"/>
      <c r="D17" s="90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7">
        <f t="shared" si="0"/>
        <v>2548</v>
      </c>
      <c r="B18" s="88">
        <f t="shared" si="1"/>
        <v>3.82</v>
      </c>
      <c r="C18" s="89"/>
      <c r="D18" s="90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7">
        <f t="shared" si="0"/>
        <v>2549</v>
      </c>
      <c r="B19" s="88">
        <f t="shared" si="1"/>
        <v>5.78000000000003</v>
      </c>
      <c r="C19" s="89"/>
      <c r="D19" s="90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7">
        <f t="shared" si="0"/>
        <v>2550</v>
      </c>
      <c r="B20" s="88">
        <f t="shared" si="1"/>
        <v>4.180000000000007</v>
      </c>
      <c r="C20" s="89"/>
      <c r="D20" s="90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7">
        <f t="shared" si="0"/>
        <v>2551</v>
      </c>
      <c r="B21" s="88">
        <f t="shared" si="1"/>
        <v>3.7000000000000455</v>
      </c>
      <c r="C21" s="89"/>
      <c r="D21" s="90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7">
        <v>2552</v>
      </c>
      <c r="B22" s="88">
        <f t="shared" si="1"/>
        <v>4.730000000000018</v>
      </c>
      <c r="C22" s="89"/>
      <c r="D22" s="90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7">
        <v>2553</v>
      </c>
      <c r="B23" s="88">
        <f t="shared" si="1"/>
        <v>4.32000000000005</v>
      </c>
      <c r="C23" s="89"/>
      <c r="D23" s="90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7">
        <v>2554</v>
      </c>
      <c r="B24" s="88">
        <f t="shared" si="1"/>
        <v>4.697000000000003</v>
      </c>
      <c r="C24" s="89"/>
      <c r="D24" s="90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7">
        <v>2555</v>
      </c>
      <c r="B25" s="88">
        <f t="shared" si="1"/>
        <v>3.5400000000000205</v>
      </c>
      <c r="C25" s="89"/>
      <c r="D25" s="90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7">
        <v>2556</v>
      </c>
      <c r="B26" s="88">
        <f t="shared" si="1"/>
        <v>4</v>
      </c>
      <c r="C26" s="89"/>
      <c r="D26" s="90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7">
        <v>2557</v>
      </c>
      <c r="B27" s="88">
        <f t="shared" si="1"/>
        <v>4.689999999999998</v>
      </c>
      <c r="C27" s="89"/>
      <c r="D27" s="90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7">
        <v>2558</v>
      </c>
      <c r="B28" s="88">
        <f t="shared" si="1"/>
        <v>3</v>
      </c>
      <c r="C28" s="89"/>
      <c r="D28" s="90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7">
        <v>2559</v>
      </c>
      <c r="B29" s="88">
        <f t="shared" si="1"/>
        <v>3.5</v>
      </c>
      <c r="C29" s="89"/>
      <c r="D29" s="90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7">
        <v>2560</v>
      </c>
      <c r="B30" s="88">
        <f t="shared" si="1"/>
        <v>4.28000000000003</v>
      </c>
      <c r="C30" s="89"/>
      <c r="D30" s="90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7">
        <v>2561</v>
      </c>
      <c r="B31" s="88">
        <f t="shared" si="1"/>
        <v>3.9500000000000455</v>
      </c>
      <c r="C31" s="89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7">
        <v>2562</v>
      </c>
      <c r="B32" s="88">
        <f t="shared" si="1"/>
        <v>2.400000000000034</v>
      </c>
      <c r="C32" s="89"/>
      <c r="D32" s="90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7">
        <v>2563</v>
      </c>
      <c r="B33" s="88">
        <f t="shared" si="1"/>
        <v>3.5500000000000114</v>
      </c>
      <c r="C33" s="89"/>
      <c r="D33" s="90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>
        <v>2564</v>
      </c>
      <c r="B34" s="92">
        <f>J69</f>
        <v>4.2000000000000455</v>
      </c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4</v>
      </c>
      <c r="E37" s="76">
        <f t="shared" si="3"/>
        <v>4.3</v>
      </c>
      <c r="F37" s="76">
        <f t="shared" si="3"/>
        <v>4.5</v>
      </c>
      <c r="G37" s="76">
        <f t="shared" si="3"/>
        <v>4.64</v>
      </c>
      <c r="H37" s="76">
        <f t="shared" si="3"/>
        <v>4.75</v>
      </c>
      <c r="I37" s="76">
        <f t="shared" si="3"/>
        <v>5.06</v>
      </c>
      <c r="J37" s="76">
        <f t="shared" si="3"/>
        <v>5.47</v>
      </c>
      <c r="K37" s="76">
        <f t="shared" si="3"/>
        <v>5.6</v>
      </c>
      <c r="L37" s="76">
        <f t="shared" si="3"/>
        <v>6</v>
      </c>
      <c r="M37" s="77">
        <f t="shared" si="3"/>
        <v>6.39</v>
      </c>
      <c r="N37" s="77">
        <f t="shared" si="3"/>
        <v>6.79</v>
      </c>
      <c r="O37" s="77">
        <f t="shared" si="3"/>
        <v>7.31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2536</v>
      </c>
      <c r="J41" s="72">
        <v>4.16</v>
      </c>
      <c r="K41" s="18"/>
      <c r="L41" s="6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2537</v>
      </c>
      <c r="J42" s="72">
        <v>3.98</v>
      </c>
      <c r="K42" s="18"/>
      <c r="L42" s="6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2538</v>
      </c>
      <c r="J43" s="72">
        <v>4.78</v>
      </c>
      <c r="K43" s="18"/>
      <c r="L43" s="6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2539</v>
      </c>
      <c r="J44" s="72">
        <v>4.22</v>
      </c>
      <c r="K44" s="18"/>
      <c r="L44" s="6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2540</v>
      </c>
      <c r="J45" s="72">
        <v>4.85</v>
      </c>
      <c r="K45" s="18"/>
      <c r="L45" s="6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2541</v>
      </c>
      <c r="J46" s="72">
        <v>3.75</v>
      </c>
      <c r="K46" s="18"/>
      <c r="L46" s="6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2542</v>
      </c>
      <c r="J47" s="72">
        <v>4.1</v>
      </c>
      <c r="K47" s="18"/>
      <c r="L47" s="6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2543</v>
      </c>
      <c r="J48" s="72">
        <v>3.56</v>
      </c>
      <c r="K48" s="18"/>
      <c r="L48" s="6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2544</v>
      </c>
      <c r="J49" s="72">
        <v>4.13</v>
      </c>
      <c r="K49" s="18"/>
      <c r="L49" s="6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2545</v>
      </c>
      <c r="J50" s="72">
        <v>3.72</v>
      </c>
      <c r="K50" s="18"/>
      <c r="L50" s="6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2546</v>
      </c>
      <c r="J51" s="72">
        <v>4.18</v>
      </c>
      <c r="K51" s="18"/>
      <c r="L51" s="6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2547</v>
      </c>
      <c r="J52" s="72">
        <v>4.24</v>
      </c>
      <c r="K52" s="18"/>
      <c r="L52" s="6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2548</v>
      </c>
      <c r="J53" s="72">
        <v>3.82</v>
      </c>
      <c r="K53" s="18"/>
      <c r="L53" s="6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2549</v>
      </c>
      <c r="J54" s="72">
        <v>5.78000000000003</v>
      </c>
      <c r="K54" s="18"/>
      <c r="L54" s="6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2550</v>
      </c>
      <c r="J55" s="72">
        <v>4.180000000000007</v>
      </c>
      <c r="K55" s="18"/>
      <c r="L55" s="6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2551</v>
      </c>
      <c r="J56" s="72">
        <v>3.7000000000000455</v>
      </c>
      <c r="K56" s="18"/>
      <c r="L56" s="6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2552</v>
      </c>
      <c r="J57" s="72">
        <v>4.730000000000018</v>
      </c>
      <c r="K57" s="18"/>
      <c r="L57" s="6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2553</v>
      </c>
      <c r="J58" s="72">
        <v>4.32000000000005</v>
      </c>
      <c r="K58" s="18"/>
      <c r="L58" s="6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2554</v>
      </c>
      <c r="J59" s="72">
        <v>4.697000000000003</v>
      </c>
      <c r="K59" s="18"/>
      <c r="L59" s="6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2555</v>
      </c>
      <c r="J60" s="72">
        <v>3.5400000000000205</v>
      </c>
      <c r="K60" s="18"/>
      <c r="L60" s="6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2556</v>
      </c>
      <c r="J61" s="72">
        <v>4</v>
      </c>
      <c r="K61" s="18"/>
      <c r="L61" s="6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2557</v>
      </c>
      <c r="J62" s="72">
        <v>4.689999999999998</v>
      </c>
      <c r="K62" s="18"/>
      <c r="L62" s="6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2558</v>
      </c>
      <c r="J63" s="73">
        <v>3</v>
      </c>
      <c r="K63" s="53"/>
      <c r="L63" s="106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2559</v>
      </c>
      <c r="J64" s="74">
        <v>3.5</v>
      </c>
      <c r="K64" s="54"/>
      <c r="L64" s="106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2560</v>
      </c>
      <c r="J65" s="72">
        <v>4.28000000000003</v>
      </c>
      <c r="K65" s="18"/>
      <c r="L65" s="6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2561</v>
      </c>
      <c r="J66" s="72">
        <v>3.9500000000000455</v>
      </c>
      <c r="K66" s="18"/>
      <c r="L66" s="6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2562</v>
      </c>
      <c r="J67" s="72">
        <v>2.400000000000034</v>
      </c>
      <c r="K67" s="18"/>
      <c r="L67" s="6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>
        <v>2563</v>
      </c>
      <c r="J68" s="72">
        <v>3.5500000000000114</v>
      </c>
      <c r="K68" s="18"/>
      <c r="L68" s="6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>
        <v>2564</v>
      </c>
      <c r="J69" s="72">
        <v>4.2000000000000455</v>
      </c>
      <c r="K69" s="18"/>
      <c r="L69" s="6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>
        <v>2565</v>
      </c>
      <c r="J70" s="72">
        <v>4.800000000000011</v>
      </c>
      <c r="K70" s="18"/>
      <c r="L70" s="6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>
        <v>2566</v>
      </c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0.536221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1.112374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1.766489115242042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3.79001483870847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15" sqref="D15:D17"/>
    </sheetView>
  </sheetViews>
  <sheetFormatPr defaultColWidth="9.140625" defaultRowHeight="21.75"/>
  <sheetData>
    <row r="1" ht="21.75">
      <c r="D1" s="69">
        <v>393.4</v>
      </c>
    </row>
    <row r="2" spans="2:4" ht="21.75">
      <c r="B2" s="80">
        <v>2536</v>
      </c>
      <c r="C2" s="78">
        <v>4.16</v>
      </c>
      <c r="D2" s="84"/>
    </row>
    <row r="3" spans="2:4" ht="21.75">
      <c r="B3" s="81">
        <v>2537</v>
      </c>
      <c r="C3" s="79">
        <v>3.98</v>
      </c>
      <c r="D3" s="85"/>
    </row>
    <row r="4" spans="2:4" ht="21.75">
      <c r="B4" s="81">
        <v>2538</v>
      </c>
      <c r="C4" s="79">
        <v>4.78</v>
      </c>
      <c r="D4" s="85"/>
    </row>
    <row r="5" spans="2:4" ht="21.75">
      <c r="B5" s="81">
        <v>2539</v>
      </c>
      <c r="C5" s="79">
        <v>4.22</v>
      </c>
      <c r="D5" s="85"/>
    </row>
    <row r="6" spans="2:4" ht="21.75">
      <c r="B6" s="81">
        <v>2540</v>
      </c>
      <c r="C6" s="79">
        <v>4.85</v>
      </c>
      <c r="D6" s="85"/>
    </row>
    <row r="7" spans="2:4" ht="21.75">
      <c r="B7" s="81">
        <v>2541</v>
      </c>
      <c r="C7" s="79">
        <v>3.75</v>
      </c>
      <c r="D7" s="85"/>
    </row>
    <row r="8" spans="2:4" ht="21.75">
      <c r="B8" s="81">
        <v>2542</v>
      </c>
      <c r="C8" s="79">
        <v>4.1</v>
      </c>
      <c r="D8" s="85"/>
    </row>
    <row r="9" spans="2:4" ht="21.75">
      <c r="B9" s="81">
        <v>2543</v>
      </c>
      <c r="C9" s="79">
        <v>3.56</v>
      </c>
      <c r="D9" s="85"/>
    </row>
    <row r="10" spans="2:4" ht="21.75">
      <c r="B10" s="81">
        <v>2544</v>
      </c>
      <c r="C10" s="79">
        <v>4.13</v>
      </c>
      <c r="D10" s="85"/>
    </row>
    <row r="11" spans="2:4" ht="21.75">
      <c r="B11" s="81">
        <v>2545</v>
      </c>
      <c r="C11" s="79">
        <v>3.72</v>
      </c>
      <c r="D11" s="85"/>
    </row>
    <row r="12" spans="2:4" ht="21.75">
      <c r="B12" s="81">
        <v>2546</v>
      </c>
      <c r="C12" s="79">
        <v>4.18</v>
      </c>
      <c r="D12" s="85"/>
    </row>
    <row r="13" spans="2:4" ht="21.75">
      <c r="B13" s="81">
        <v>2547</v>
      </c>
      <c r="C13" s="86">
        <v>4.24</v>
      </c>
      <c r="D13" s="85"/>
    </row>
    <row r="14" spans="2:4" ht="21.75">
      <c r="B14" s="81">
        <v>2548</v>
      </c>
      <c r="C14" s="79">
        <v>3.82</v>
      </c>
      <c r="D14" s="85"/>
    </row>
    <row r="15" spans="2:4" ht="21.75">
      <c r="B15" s="81">
        <v>2549</v>
      </c>
      <c r="C15" s="79">
        <v>399.18</v>
      </c>
      <c r="D15" s="85">
        <f>C15-$D$1</f>
        <v>5.78000000000003</v>
      </c>
    </row>
    <row r="16" spans="2:4" ht="21.75">
      <c r="B16" s="81">
        <v>2550</v>
      </c>
      <c r="C16" s="79">
        <v>397.58</v>
      </c>
      <c r="D16" s="85">
        <f>C16-$D$1</f>
        <v>4.180000000000007</v>
      </c>
    </row>
    <row r="17" spans="2:4" ht="21.75">
      <c r="B17" s="81">
        <v>2551</v>
      </c>
      <c r="C17" s="79">
        <v>397.1</v>
      </c>
      <c r="D17" s="85">
        <f>C17-$D$1</f>
        <v>3.7000000000000455</v>
      </c>
    </row>
    <row r="18" spans="2:4" ht="21.75">
      <c r="B18" s="81"/>
      <c r="C18" s="79"/>
      <c r="D18" s="85"/>
    </row>
    <row r="19" spans="2:4" ht="21.75">
      <c r="B19" s="81"/>
      <c r="C19" s="79"/>
      <c r="D19" s="85"/>
    </row>
    <row r="20" spans="2:4" ht="21.75">
      <c r="B20" s="81"/>
      <c r="C20" s="79"/>
      <c r="D20" s="85"/>
    </row>
    <row r="21" spans="2:4" ht="21.75">
      <c r="B21" s="81"/>
      <c r="C21" s="79"/>
      <c r="D21" s="85"/>
    </row>
    <row r="22" spans="2:4" ht="21.75">
      <c r="B22" s="81"/>
      <c r="C22" s="79"/>
      <c r="D22" s="85"/>
    </row>
    <row r="23" spans="2:4" ht="21.75">
      <c r="B23" s="81"/>
      <c r="C23" s="79"/>
      <c r="D23" s="85"/>
    </row>
    <row r="24" spans="2:4" ht="21.75">
      <c r="B24" s="81"/>
      <c r="C24" s="79"/>
      <c r="D24" s="85"/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5"/>
    </row>
    <row r="32" spans="2:4" ht="21.75">
      <c r="B32" s="81"/>
      <c r="C32" s="79"/>
      <c r="D32" s="68"/>
    </row>
    <row r="33" spans="2:4" ht="21.75">
      <c r="B33" s="81"/>
      <c r="C33" s="79"/>
      <c r="D33" s="68"/>
    </row>
    <row r="34" spans="2:4" ht="21.75">
      <c r="B34" s="81"/>
      <c r="C34" s="79"/>
      <c r="D34" s="68"/>
    </row>
    <row r="35" spans="2:4" ht="21.75">
      <c r="B35" s="81"/>
      <c r="C35" s="79"/>
      <c r="D35" s="68"/>
    </row>
    <row r="36" spans="2:4" ht="21.75">
      <c r="B36" s="81"/>
      <c r="C36" s="79"/>
      <c r="D36" s="68"/>
    </row>
    <row r="37" spans="2:4" ht="21.75">
      <c r="B37" s="81"/>
      <c r="C37" s="79"/>
      <c r="D37" s="68"/>
    </row>
    <row r="38" spans="2:4" ht="21.75">
      <c r="B38" s="81"/>
      <c r="C38" s="79"/>
      <c r="D38" s="68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68"/>
    </row>
    <row r="43" spans="2:4" ht="21.75">
      <c r="B43" s="81"/>
      <c r="C43" s="79"/>
      <c r="D43" s="68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2023-05-12T03:20:12Z</dcterms:modified>
  <cp:category/>
  <cp:version/>
  <cp:contentType/>
  <cp:contentStatus/>
</cp:coreProperties>
</file>