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2" windowWidth="16608" windowHeight="7968" activeTab="1"/>
  </bookViews>
  <sheets>
    <sheet name="I.17-R.1" sheetId="1" r:id="rId1"/>
    <sheet name="I.17-R.2" sheetId="2" r:id="rId2"/>
  </sheets>
  <definedNames/>
  <calcPr fullCalcOnLoad="1"/>
</workbook>
</file>

<file path=xl/sharedStrings.xml><?xml version="1.0" encoding="utf-8"?>
<sst xmlns="http://schemas.openxmlformats.org/spreadsheetml/2006/main" count="120" uniqueCount="15">
  <si>
    <t>ZG.</t>
  </si>
  <si>
    <t>เปลี่ยนราคา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</si>
  <si>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</si>
  <si>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</si>
  <si>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</si>
  <si>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</si>
  <si>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</si>
  <si>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</si>
  <si>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</si>
  <si>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</si>
  <si>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2021)</t>
    </r>
  </si>
  <si>
    <r>
      <t xml:space="preserve">สถานี  </t>
    </r>
    <r>
      <rPr>
        <b/>
        <sz val="16"/>
        <color indexed="12"/>
        <rFont val="AngsanaUPC"/>
        <family val="1"/>
      </rPr>
      <t>I.17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แม่น้ำอิง   อ.เมือง จ.พะเยา </t>
    </r>
    <r>
      <rPr>
        <sz val="16"/>
        <color indexed="12"/>
        <rFont val="AngsanaUPC"/>
        <family val="1"/>
      </rPr>
      <t>(17 พ.ค.2565 )</t>
    </r>
  </si>
  <si>
    <r>
      <t xml:space="preserve"> </t>
    </r>
    <r>
      <rPr>
        <b/>
        <sz val="16"/>
        <color indexed="12"/>
        <rFont val="AngsanaUPC"/>
        <family val="1"/>
      </rPr>
      <t>( 1 Apr 2021 - 31 Aug 2021) (28 Nov 2021 - 31 Mar)</t>
    </r>
  </si>
  <si>
    <r>
      <t xml:space="preserve">R.1 </t>
    </r>
    <r>
      <rPr>
        <b/>
        <sz val="16"/>
        <color indexed="12"/>
        <rFont val="AngsanaUPC"/>
        <family val="1"/>
      </rPr>
      <t>( 1 Apr 2021 - 31 Aug 2021) (28 Nov 2021 - 31 Mar)</t>
    </r>
  </si>
  <si>
    <r>
      <t xml:space="preserve"> R.2</t>
    </r>
    <r>
      <rPr>
        <b/>
        <sz val="16"/>
        <color indexed="12"/>
        <rFont val="AngsanaUPC"/>
        <family val="1"/>
      </rPr>
      <t xml:space="preserve">( 1 Sep 2021 - 27 Nov 2021) 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</si>
</sst>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2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9" fontId="0" fillId="0" borderId="0" applyFont="0" applyFill="0" applyBorder="0" applyAlignment="0" applyProtection="0"/>
    <xf numFmtId="0" fontId="39" fillId="21" borderId="0" applyNumberFormat="0" applyBorder="0" applyAlignment="0" applyProtection="0"/>
    <xf numFmtId="0" fontId="40" fillId="22" borderId="3" applyNumberFormat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6" fillId="24" borderId="4" applyNumberFormat="0" applyAlignment="0" applyProtection="0"/>
    <xf numFmtId="0" fontId="47" fillId="25" borderId="0" applyNumberFormat="0" applyBorder="0" applyAlignment="0" applyProtection="0"/>
    <xf numFmtId="0" fontId="48" fillId="0" borderId="5" applyNumberFormat="0" applyFill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/>
    </xf>
    <xf numFmtId="2" fontId="9" fillId="33" borderId="0" xfId="0" applyNumberFormat="1" applyFont="1" applyFill="1" applyAlignment="1">
      <alignment horizont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2" fontId="9" fillId="0" borderId="0" xfId="0" applyNumberFormat="1" applyFont="1" applyFill="1" applyAlignment="1">
      <alignment/>
    </xf>
    <xf numFmtId="2" fontId="9" fillId="0" borderId="19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6" fillId="0" borderId="0" xfId="0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 applyProtection="1">
      <alignment horizontal="centerContinuous" vertical="center"/>
      <protection/>
    </xf>
    <xf numFmtId="0" fontId="14" fillId="0" borderId="25" xfId="0" applyFont="1" applyBorder="1" applyAlignment="1">
      <alignment/>
    </xf>
    <xf numFmtId="0" fontId="14" fillId="0" borderId="0" xfId="0" applyFont="1" applyAlignment="1">
      <alignment/>
    </xf>
    <xf numFmtId="0" fontId="9" fillId="0" borderId="0" xfId="0" applyFont="1" applyFill="1" applyAlignment="1">
      <alignment/>
    </xf>
    <xf numFmtId="2" fontId="9" fillId="0" borderId="13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26" xfId="0" applyNumberFormat="1" applyFont="1" applyBorder="1" applyAlignment="1">
      <alignment horizontal="center" vertical="center"/>
    </xf>
    <xf numFmtId="2" fontId="9" fillId="0" borderId="27" xfId="0" applyNumberFormat="1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291"/>
  <sheetViews>
    <sheetView zoomScalePageLayoutView="0" workbookViewId="0" topLeftCell="A1">
      <selection activeCell="A4" sqref="A4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1" customHeight="1">
      <c r="A1" s="1" t="s">
        <v>10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4" t="s">
        <v>0</v>
      </c>
      <c r="Q1" s="4">
        <v>386.266</v>
      </c>
      <c r="R1" s="3"/>
      <c r="S1" s="3"/>
      <c r="T1" s="3"/>
    </row>
    <row r="2" spans="1:20" ht="21" customHeight="1">
      <c r="A2" s="1" t="s">
        <v>11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5" t="s">
        <v>0</v>
      </c>
      <c r="N2" s="6">
        <v>386.266</v>
      </c>
      <c r="O2" s="3"/>
      <c r="P2" s="3"/>
      <c r="Q2" s="3" t="s">
        <v>1</v>
      </c>
      <c r="R2" s="3"/>
      <c r="S2" s="3"/>
      <c r="T2" s="3"/>
    </row>
    <row r="3" spans="1:20" ht="21" customHeight="1">
      <c r="A3" s="42" t="s">
        <v>13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6"/>
      <c r="O3" s="3"/>
      <c r="P3" s="3"/>
      <c r="Q3" s="3"/>
      <c r="R3" s="3"/>
      <c r="S3" s="3"/>
      <c r="T3" s="3"/>
    </row>
    <row r="4" spans="1:20" ht="21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43"/>
      <c r="N4" s="44"/>
      <c r="O4" s="45"/>
      <c r="P4" s="45"/>
      <c r="Q4" s="45"/>
      <c r="R4" s="3"/>
      <c r="S4" s="3"/>
      <c r="T4" s="3"/>
    </row>
    <row r="5" spans="1:20" ht="21" customHeight="1">
      <c r="A5" s="8" t="s">
        <v>4</v>
      </c>
      <c r="B5" s="8" t="s">
        <v>5</v>
      </c>
      <c r="C5" s="8" t="s">
        <v>6</v>
      </c>
      <c r="D5" s="8" t="s">
        <v>4</v>
      </c>
      <c r="E5" s="8" t="s">
        <v>5</v>
      </c>
      <c r="F5" s="8" t="s">
        <v>6</v>
      </c>
      <c r="G5" s="8" t="s">
        <v>4</v>
      </c>
      <c r="H5" s="8" t="s">
        <v>5</v>
      </c>
      <c r="I5" s="8" t="s">
        <v>6</v>
      </c>
      <c r="J5" s="8" t="s">
        <v>4</v>
      </c>
      <c r="K5" s="8" t="s">
        <v>5</v>
      </c>
      <c r="L5" s="8" t="s">
        <v>6</v>
      </c>
      <c r="M5" s="5" t="s">
        <v>7</v>
      </c>
      <c r="N5" s="5" t="s">
        <v>8</v>
      </c>
      <c r="O5" s="3"/>
      <c r="P5" s="9" t="s">
        <v>9</v>
      </c>
      <c r="Q5" s="3"/>
      <c r="R5" s="3"/>
      <c r="S5" s="3"/>
      <c r="T5" s="3"/>
    </row>
    <row r="6" spans="1:20" ht="16.5" customHeight="1">
      <c r="A6" s="10">
        <v>385.8</v>
      </c>
      <c r="B6" s="11">
        <f>A6-Q1</f>
        <v>-0.4660000000000082</v>
      </c>
      <c r="C6" s="12">
        <v>0</v>
      </c>
      <c r="D6" s="10">
        <f>+A55+0.01</f>
        <v>386.29999999999956</v>
      </c>
      <c r="E6" s="11">
        <f>+B55+0.01</f>
        <v>0.0339999999999921</v>
      </c>
      <c r="F6" s="13">
        <f>+C55+$N$10/10</f>
        <v>0.05000000000000004</v>
      </c>
      <c r="G6" s="10">
        <f>+D55+0.01</f>
        <v>386.7999999999991</v>
      </c>
      <c r="H6" s="11">
        <f>+E55+0.01</f>
        <v>0.5339999999999924</v>
      </c>
      <c r="I6" s="13">
        <f>+F55+$N$15/10</f>
        <v>0.10000000000000007</v>
      </c>
      <c r="J6" s="10">
        <f>+G55+0.01</f>
        <v>387.29999999999865</v>
      </c>
      <c r="K6" s="11">
        <f>+H55+0.01</f>
        <v>1.0339999999999927</v>
      </c>
      <c r="L6" s="14">
        <f>+I55+$N$20/10</f>
        <v>0.35000000000000026</v>
      </c>
      <c r="M6" s="15">
        <v>385.8</v>
      </c>
      <c r="N6" s="3">
        <v>0.01</v>
      </c>
      <c r="O6" s="16"/>
      <c r="P6" s="17">
        <v>0</v>
      </c>
      <c r="Q6" s="3"/>
      <c r="R6" s="3"/>
      <c r="S6" s="3"/>
      <c r="T6" s="3"/>
    </row>
    <row r="7" spans="1:20" ht="16.5" customHeight="1">
      <c r="A7" s="18">
        <f aca="true" t="shared" si="0" ref="A7:A38">+A6+0.01</f>
        <v>385.81</v>
      </c>
      <c r="B7" s="19">
        <f aca="true" t="shared" si="1" ref="B7:B38">+B6+0.01</f>
        <v>-0.4560000000000082</v>
      </c>
      <c r="C7" s="13">
        <f aca="true" t="shared" si="2" ref="C7:C16">+C6+$N$6/10</f>
        <v>0.001</v>
      </c>
      <c r="D7" s="18">
        <f aca="true" t="shared" si="3" ref="D7:D38">+D6+0.01</f>
        <v>386.30999999999955</v>
      </c>
      <c r="E7" s="19">
        <f aca="true" t="shared" si="4" ref="E7:E38">+E6+0.01</f>
        <v>0.0439999999999921</v>
      </c>
      <c r="F7" s="13">
        <f aca="true" t="shared" si="5" ref="F7:F16">+F6+$N$11/10</f>
        <v>0.05100000000000004</v>
      </c>
      <c r="G7" s="18">
        <f aca="true" t="shared" si="6" ref="G7:G38">+G6+0.01</f>
        <v>386.8099999999991</v>
      </c>
      <c r="H7" s="19">
        <f aca="true" t="shared" si="7" ref="H7:H38">+H6+0.01</f>
        <v>0.5439999999999924</v>
      </c>
      <c r="I7" s="13">
        <f aca="true" t="shared" si="8" ref="I7:I16">+I6+$N$16/10</f>
        <v>0.10500000000000008</v>
      </c>
      <c r="J7" s="18">
        <f aca="true" t="shared" si="9" ref="J7:K22">+J6+0.01</f>
        <v>387.30999999999864</v>
      </c>
      <c r="K7" s="19">
        <f t="shared" si="9"/>
        <v>1.0439999999999927</v>
      </c>
      <c r="L7" s="13">
        <f aca="true" t="shared" si="10" ref="L7:L16">+L6+$N$21/10</f>
        <v>0.35500000000000026</v>
      </c>
      <c r="M7" s="15">
        <f aca="true" t="shared" si="11" ref="M7:M30">M6+0.1</f>
        <v>385.90000000000003</v>
      </c>
      <c r="N7" s="3">
        <v>0.01</v>
      </c>
      <c r="O7" s="16"/>
      <c r="P7" s="17">
        <f aca="true" t="shared" si="12" ref="P7:P30">P6+N6</f>
        <v>0.01</v>
      </c>
      <c r="Q7" s="3"/>
      <c r="R7" s="3"/>
      <c r="S7" s="3"/>
      <c r="T7" s="3"/>
    </row>
    <row r="8" spans="1:20" ht="16.5" customHeight="1">
      <c r="A8" s="18">
        <f t="shared" si="0"/>
        <v>385.82</v>
      </c>
      <c r="B8" s="19">
        <f t="shared" si="1"/>
        <v>-0.44600000000000817</v>
      </c>
      <c r="C8" s="13">
        <f t="shared" si="2"/>
        <v>0.002</v>
      </c>
      <c r="D8" s="18">
        <f t="shared" si="3"/>
        <v>386.31999999999954</v>
      </c>
      <c r="E8" s="19">
        <f t="shared" si="4"/>
        <v>0.0539999999999921</v>
      </c>
      <c r="F8" s="13">
        <f t="shared" si="5"/>
        <v>0.05200000000000004</v>
      </c>
      <c r="G8" s="18">
        <f t="shared" si="6"/>
        <v>386.8199999999991</v>
      </c>
      <c r="H8" s="19">
        <f t="shared" si="7"/>
        <v>0.5539999999999924</v>
      </c>
      <c r="I8" s="13">
        <f t="shared" si="8"/>
        <v>0.11000000000000008</v>
      </c>
      <c r="J8" s="18">
        <f t="shared" si="9"/>
        <v>387.31999999999863</v>
      </c>
      <c r="K8" s="19">
        <f t="shared" si="9"/>
        <v>1.0539999999999927</v>
      </c>
      <c r="L8" s="13">
        <f t="shared" si="10"/>
        <v>0.36000000000000026</v>
      </c>
      <c r="M8" s="15">
        <f t="shared" si="11"/>
        <v>386.00000000000006</v>
      </c>
      <c r="N8" s="3">
        <v>0.01</v>
      </c>
      <c r="O8" s="16"/>
      <c r="P8" s="17">
        <f t="shared" si="12"/>
        <v>0.02</v>
      </c>
      <c r="Q8" s="3"/>
      <c r="R8" s="3"/>
      <c r="S8" s="3"/>
      <c r="T8" s="3"/>
    </row>
    <row r="9" spans="1:20" ht="16.5" customHeight="1">
      <c r="A9" s="18">
        <f t="shared" si="0"/>
        <v>385.83</v>
      </c>
      <c r="B9" s="19">
        <f t="shared" si="1"/>
        <v>-0.43600000000000816</v>
      </c>
      <c r="C9" s="13">
        <f t="shared" si="2"/>
        <v>0.003</v>
      </c>
      <c r="D9" s="18">
        <f t="shared" si="3"/>
        <v>386.32999999999953</v>
      </c>
      <c r="E9" s="19">
        <f t="shared" si="4"/>
        <v>0.0639999999999921</v>
      </c>
      <c r="F9" s="13">
        <f t="shared" si="5"/>
        <v>0.05300000000000004</v>
      </c>
      <c r="G9" s="18">
        <f t="shared" si="6"/>
        <v>386.8299999999991</v>
      </c>
      <c r="H9" s="19">
        <f t="shared" si="7"/>
        <v>0.5639999999999924</v>
      </c>
      <c r="I9" s="13">
        <f t="shared" si="8"/>
        <v>0.11500000000000009</v>
      </c>
      <c r="J9" s="18">
        <f t="shared" si="9"/>
        <v>387.3299999999986</v>
      </c>
      <c r="K9" s="19">
        <f t="shared" si="9"/>
        <v>1.0639999999999927</v>
      </c>
      <c r="L9" s="13">
        <f t="shared" si="10"/>
        <v>0.36500000000000027</v>
      </c>
      <c r="M9" s="15">
        <f t="shared" si="11"/>
        <v>386.1000000000001</v>
      </c>
      <c r="N9" s="3">
        <v>0.01</v>
      </c>
      <c r="O9" s="16"/>
      <c r="P9" s="17">
        <f t="shared" si="12"/>
        <v>0.03</v>
      </c>
      <c r="Q9" s="3"/>
      <c r="R9" s="3"/>
      <c r="S9" s="3"/>
      <c r="T9" s="3"/>
    </row>
    <row r="10" spans="1:20" ht="16.5" customHeight="1">
      <c r="A10" s="18">
        <f t="shared" si="0"/>
        <v>385.84</v>
      </c>
      <c r="B10" s="19">
        <f t="shared" si="1"/>
        <v>-0.42600000000000815</v>
      </c>
      <c r="C10" s="13">
        <f t="shared" si="2"/>
        <v>0.004</v>
      </c>
      <c r="D10" s="18">
        <f t="shared" si="3"/>
        <v>386.3399999999995</v>
      </c>
      <c r="E10" s="19">
        <f t="shared" si="4"/>
        <v>0.0739999999999921</v>
      </c>
      <c r="F10" s="13">
        <f t="shared" si="5"/>
        <v>0.05400000000000004</v>
      </c>
      <c r="G10" s="18">
        <f t="shared" si="6"/>
        <v>386.83999999999907</v>
      </c>
      <c r="H10" s="19">
        <f t="shared" si="7"/>
        <v>0.5739999999999924</v>
      </c>
      <c r="I10" s="13">
        <f t="shared" si="8"/>
        <v>0.12000000000000009</v>
      </c>
      <c r="J10" s="18">
        <f t="shared" si="9"/>
        <v>387.3399999999986</v>
      </c>
      <c r="K10" s="19">
        <f t="shared" si="9"/>
        <v>1.0739999999999927</v>
      </c>
      <c r="L10" s="13">
        <f t="shared" si="10"/>
        <v>0.3700000000000003</v>
      </c>
      <c r="M10" s="15">
        <f t="shared" si="11"/>
        <v>386.2000000000001</v>
      </c>
      <c r="N10" s="3">
        <v>0.01</v>
      </c>
      <c r="O10" s="16"/>
      <c r="P10" s="17">
        <f t="shared" si="12"/>
        <v>0.04</v>
      </c>
      <c r="Q10" s="3"/>
      <c r="R10" s="3"/>
      <c r="S10" s="3"/>
      <c r="T10" s="3"/>
    </row>
    <row r="11" spans="1:20" ht="16.5" customHeight="1">
      <c r="A11" s="18">
        <f t="shared" si="0"/>
        <v>385.84999999999997</v>
      </c>
      <c r="B11" s="19">
        <f t="shared" si="1"/>
        <v>-0.41600000000000814</v>
      </c>
      <c r="C11" s="13">
        <f t="shared" si="2"/>
        <v>0.005</v>
      </c>
      <c r="D11" s="18">
        <f t="shared" si="3"/>
        <v>386.3499999999995</v>
      </c>
      <c r="E11" s="19">
        <f t="shared" si="4"/>
        <v>0.0839999999999921</v>
      </c>
      <c r="F11" s="13">
        <f t="shared" si="5"/>
        <v>0.05500000000000004</v>
      </c>
      <c r="G11" s="18">
        <f t="shared" si="6"/>
        <v>386.84999999999906</v>
      </c>
      <c r="H11" s="19">
        <f t="shared" si="7"/>
        <v>0.5839999999999924</v>
      </c>
      <c r="I11" s="13">
        <f t="shared" si="8"/>
        <v>0.12500000000000008</v>
      </c>
      <c r="J11" s="18">
        <f t="shared" si="9"/>
        <v>387.3499999999986</v>
      </c>
      <c r="K11" s="19">
        <f t="shared" si="9"/>
        <v>1.0839999999999927</v>
      </c>
      <c r="L11" s="13">
        <f t="shared" si="10"/>
        <v>0.3750000000000003</v>
      </c>
      <c r="M11" s="15">
        <f t="shared" si="11"/>
        <v>386.3000000000001</v>
      </c>
      <c r="N11" s="3">
        <v>0.01</v>
      </c>
      <c r="O11" s="16"/>
      <c r="P11" s="17">
        <f t="shared" si="12"/>
        <v>0.05</v>
      </c>
      <c r="Q11" s="3"/>
      <c r="R11" s="3"/>
      <c r="S11" s="3"/>
      <c r="T11" s="3"/>
    </row>
    <row r="12" spans="1:20" ht="16.5" customHeight="1">
      <c r="A12" s="18">
        <f t="shared" si="0"/>
        <v>385.85999999999996</v>
      </c>
      <c r="B12" s="19">
        <f t="shared" si="1"/>
        <v>-0.40600000000000813</v>
      </c>
      <c r="C12" s="13">
        <f t="shared" si="2"/>
        <v>0.006</v>
      </c>
      <c r="D12" s="18">
        <f t="shared" si="3"/>
        <v>386.3599999999995</v>
      </c>
      <c r="E12" s="19">
        <f t="shared" si="4"/>
        <v>0.09399999999999209</v>
      </c>
      <c r="F12" s="13">
        <f t="shared" si="5"/>
        <v>0.05600000000000004</v>
      </c>
      <c r="G12" s="18">
        <f t="shared" si="6"/>
        <v>386.85999999999905</v>
      </c>
      <c r="H12" s="19">
        <f t="shared" si="7"/>
        <v>0.5939999999999924</v>
      </c>
      <c r="I12" s="13">
        <f t="shared" si="8"/>
        <v>0.1300000000000001</v>
      </c>
      <c r="J12" s="18">
        <f t="shared" si="9"/>
        <v>387.3599999999986</v>
      </c>
      <c r="K12" s="19">
        <f t="shared" si="9"/>
        <v>1.0939999999999928</v>
      </c>
      <c r="L12" s="13">
        <f t="shared" si="10"/>
        <v>0.3800000000000003</v>
      </c>
      <c r="M12" s="15">
        <f t="shared" si="11"/>
        <v>386.40000000000015</v>
      </c>
      <c r="N12" s="3">
        <v>0.01</v>
      </c>
      <c r="O12" s="16"/>
      <c r="P12" s="17">
        <f t="shared" si="12"/>
        <v>0.060000000000000005</v>
      </c>
      <c r="Q12" s="3"/>
      <c r="R12" s="3"/>
      <c r="S12" s="3"/>
      <c r="T12" s="3"/>
    </row>
    <row r="13" spans="1:20" ht="16.5" customHeight="1">
      <c r="A13" s="18">
        <f t="shared" si="0"/>
        <v>385.86999999999995</v>
      </c>
      <c r="B13" s="19">
        <f t="shared" si="1"/>
        <v>-0.3960000000000081</v>
      </c>
      <c r="C13" s="13">
        <f t="shared" si="2"/>
        <v>0.007</v>
      </c>
      <c r="D13" s="18">
        <f t="shared" si="3"/>
        <v>386.3699999999995</v>
      </c>
      <c r="E13" s="19">
        <f t="shared" si="4"/>
        <v>0.10399999999999208</v>
      </c>
      <c r="F13" s="13">
        <f t="shared" si="5"/>
        <v>0.057000000000000044</v>
      </c>
      <c r="G13" s="18">
        <f t="shared" si="6"/>
        <v>386.86999999999904</v>
      </c>
      <c r="H13" s="19">
        <f t="shared" si="7"/>
        <v>0.6039999999999924</v>
      </c>
      <c r="I13" s="13">
        <f t="shared" si="8"/>
        <v>0.1350000000000001</v>
      </c>
      <c r="J13" s="18">
        <f t="shared" si="9"/>
        <v>387.3699999999986</v>
      </c>
      <c r="K13" s="19">
        <f t="shared" si="9"/>
        <v>1.1039999999999928</v>
      </c>
      <c r="L13" s="13">
        <f t="shared" si="10"/>
        <v>0.3850000000000003</v>
      </c>
      <c r="M13" s="15">
        <f t="shared" si="11"/>
        <v>386.50000000000017</v>
      </c>
      <c r="N13" s="3">
        <v>0.01</v>
      </c>
      <c r="O13" s="16"/>
      <c r="P13" s="17">
        <f t="shared" si="12"/>
        <v>0.07</v>
      </c>
      <c r="Q13" s="3"/>
      <c r="R13" s="3"/>
      <c r="S13" s="3"/>
      <c r="T13" s="3"/>
    </row>
    <row r="14" spans="1:20" ht="16.5" customHeight="1">
      <c r="A14" s="18">
        <f t="shared" si="0"/>
        <v>385.87999999999994</v>
      </c>
      <c r="B14" s="19">
        <f t="shared" si="1"/>
        <v>-0.3860000000000081</v>
      </c>
      <c r="C14" s="13">
        <f t="shared" si="2"/>
        <v>0.008</v>
      </c>
      <c r="D14" s="18">
        <f t="shared" si="3"/>
        <v>386.3799999999995</v>
      </c>
      <c r="E14" s="19">
        <f t="shared" si="4"/>
        <v>0.11399999999999208</v>
      </c>
      <c r="F14" s="13">
        <f t="shared" si="5"/>
        <v>0.058000000000000045</v>
      </c>
      <c r="G14" s="18">
        <f t="shared" si="6"/>
        <v>386.87999999999903</v>
      </c>
      <c r="H14" s="19">
        <f t="shared" si="7"/>
        <v>0.6139999999999924</v>
      </c>
      <c r="I14" s="13">
        <f t="shared" si="8"/>
        <v>0.1400000000000001</v>
      </c>
      <c r="J14" s="18">
        <f t="shared" si="9"/>
        <v>387.3799999999986</v>
      </c>
      <c r="K14" s="19">
        <f t="shared" si="9"/>
        <v>1.1139999999999928</v>
      </c>
      <c r="L14" s="13">
        <f t="shared" si="10"/>
        <v>0.3900000000000003</v>
      </c>
      <c r="M14" s="15">
        <f t="shared" si="11"/>
        <v>386.6000000000002</v>
      </c>
      <c r="N14" s="3">
        <v>0.01</v>
      </c>
      <c r="O14" s="16"/>
      <c r="P14" s="17">
        <f t="shared" si="12"/>
        <v>0.08</v>
      </c>
      <c r="Q14" s="3"/>
      <c r="R14" s="3"/>
      <c r="S14" s="3"/>
      <c r="T14" s="3"/>
    </row>
    <row r="15" spans="1:20" ht="16.5" customHeight="1">
      <c r="A15" s="18">
        <f t="shared" si="0"/>
        <v>385.88999999999993</v>
      </c>
      <c r="B15" s="19">
        <f t="shared" si="1"/>
        <v>-0.3760000000000081</v>
      </c>
      <c r="C15" s="13">
        <f t="shared" si="2"/>
        <v>0.009000000000000001</v>
      </c>
      <c r="D15" s="18">
        <f t="shared" si="3"/>
        <v>386.3899999999995</v>
      </c>
      <c r="E15" s="19">
        <f t="shared" si="4"/>
        <v>0.12399999999999207</v>
      </c>
      <c r="F15" s="13">
        <f t="shared" si="5"/>
        <v>0.059000000000000045</v>
      </c>
      <c r="G15" s="18">
        <f t="shared" si="6"/>
        <v>386.889999999999</v>
      </c>
      <c r="H15" s="19">
        <f t="shared" si="7"/>
        <v>0.6239999999999924</v>
      </c>
      <c r="I15" s="13">
        <f t="shared" si="8"/>
        <v>0.1450000000000001</v>
      </c>
      <c r="J15" s="18">
        <f t="shared" si="9"/>
        <v>387.38999999999857</v>
      </c>
      <c r="K15" s="19">
        <f t="shared" si="9"/>
        <v>1.1239999999999928</v>
      </c>
      <c r="L15" s="13">
        <f t="shared" si="10"/>
        <v>0.3950000000000003</v>
      </c>
      <c r="M15" s="15">
        <f t="shared" si="11"/>
        <v>386.7000000000002</v>
      </c>
      <c r="N15" s="3">
        <v>0.01</v>
      </c>
      <c r="O15" s="16"/>
      <c r="P15" s="17">
        <f t="shared" si="12"/>
        <v>0.09</v>
      </c>
      <c r="Q15" s="3"/>
      <c r="R15" s="3"/>
      <c r="S15" s="3"/>
      <c r="T15" s="3"/>
    </row>
    <row r="16" spans="1:20" ht="16.5" customHeight="1">
      <c r="A16" s="20">
        <f t="shared" si="0"/>
        <v>385.8999999999999</v>
      </c>
      <c r="B16" s="21">
        <f t="shared" si="1"/>
        <v>-0.3660000000000081</v>
      </c>
      <c r="C16" s="22">
        <f t="shared" si="2"/>
        <v>0.010000000000000002</v>
      </c>
      <c r="D16" s="20">
        <f t="shared" si="3"/>
        <v>386.39999999999947</v>
      </c>
      <c r="E16" s="21">
        <f t="shared" si="4"/>
        <v>0.13399999999999207</v>
      </c>
      <c r="F16" s="22">
        <f t="shared" si="5"/>
        <v>0.060000000000000046</v>
      </c>
      <c r="G16" s="20">
        <f t="shared" si="6"/>
        <v>386.899999999999</v>
      </c>
      <c r="H16" s="21">
        <f t="shared" si="7"/>
        <v>0.6339999999999925</v>
      </c>
      <c r="I16" s="14">
        <f t="shared" si="8"/>
        <v>0.1500000000000001</v>
      </c>
      <c r="J16" s="20">
        <f t="shared" si="9"/>
        <v>387.39999999999856</v>
      </c>
      <c r="K16" s="21">
        <f t="shared" si="9"/>
        <v>1.1339999999999928</v>
      </c>
      <c r="L16" s="22">
        <f t="shared" si="10"/>
        <v>0.4000000000000003</v>
      </c>
      <c r="M16" s="15">
        <f t="shared" si="11"/>
        <v>386.80000000000024</v>
      </c>
      <c r="N16" s="3">
        <v>0.05</v>
      </c>
      <c r="O16" s="16"/>
      <c r="P16" s="17">
        <f t="shared" si="12"/>
        <v>0.09999999999999999</v>
      </c>
      <c r="Q16" s="3"/>
      <c r="R16" s="3"/>
      <c r="S16" s="3"/>
      <c r="T16" s="3"/>
    </row>
    <row r="17" spans="1:20" ht="16.5" customHeight="1">
      <c r="A17" s="23">
        <f t="shared" si="0"/>
        <v>385.9099999999999</v>
      </c>
      <c r="B17" s="24">
        <f t="shared" si="1"/>
        <v>-0.3560000000000081</v>
      </c>
      <c r="C17" s="25">
        <f aca="true" t="shared" si="13" ref="C17:C26">+C16+$N$7/10</f>
        <v>0.011000000000000003</v>
      </c>
      <c r="D17" s="23">
        <f t="shared" si="3"/>
        <v>386.40999999999946</v>
      </c>
      <c r="E17" s="24">
        <f t="shared" si="4"/>
        <v>0.14399999999999208</v>
      </c>
      <c r="F17" s="25">
        <f aca="true" t="shared" si="14" ref="F17:F26">+F16+$N$12/10</f>
        <v>0.06100000000000005</v>
      </c>
      <c r="G17" s="23">
        <f t="shared" si="6"/>
        <v>386.909999999999</v>
      </c>
      <c r="H17" s="24">
        <f t="shared" si="7"/>
        <v>0.6439999999999925</v>
      </c>
      <c r="I17" s="26">
        <f aca="true" t="shared" si="15" ref="I17:I26">+I16+$N$17/10</f>
        <v>0.1550000000000001</v>
      </c>
      <c r="J17" s="23">
        <f t="shared" si="9"/>
        <v>387.40999999999855</v>
      </c>
      <c r="K17" s="24">
        <f t="shared" si="9"/>
        <v>1.1439999999999928</v>
      </c>
      <c r="L17" s="26">
        <f aca="true" t="shared" si="16" ref="L17:L26">+L16+$N$22/10</f>
        <v>0.4100000000000003</v>
      </c>
      <c r="M17" s="15">
        <f t="shared" si="11"/>
        <v>386.90000000000026</v>
      </c>
      <c r="N17" s="3">
        <v>0.05</v>
      </c>
      <c r="O17" s="16"/>
      <c r="P17" s="17">
        <f t="shared" si="12"/>
        <v>0.15</v>
      </c>
      <c r="Q17" s="3"/>
      <c r="R17" s="3"/>
      <c r="S17" s="3"/>
      <c r="T17" s="3"/>
    </row>
    <row r="18" spans="1:20" ht="16.5" customHeight="1">
      <c r="A18" s="18">
        <f t="shared" si="0"/>
        <v>385.9199999999999</v>
      </c>
      <c r="B18" s="19">
        <f t="shared" si="1"/>
        <v>-0.3460000000000081</v>
      </c>
      <c r="C18" s="13">
        <f t="shared" si="13"/>
        <v>0.012000000000000004</v>
      </c>
      <c r="D18" s="18">
        <f t="shared" si="3"/>
        <v>386.41999999999945</v>
      </c>
      <c r="E18" s="19">
        <f t="shared" si="4"/>
        <v>0.1539999999999921</v>
      </c>
      <c r="F18" s="13">
        <f t="shared" si="14"/>
        <v>0.06200000000000005</v>
      </c>
      <c r="G18" s="18">
        <f t="shared" si="6"/>
        <v>386.919999999999</v>
      </c>
      <c r="H18" s="19">
        <f t="shared" si="7"/>
        <v>0.6539999999999925</v>
      </c>
      <c r="I18" s="13">
        <f t="shared" si="15"/>
        <v>0.16000000000000011</v>
      </c>
      <c r="J18" s="18">
        <f t="shared" si="9"/>
        <v>387.41999999999854</v>
      </c>
      <c r="K18" s="19">
        <f t="shared" si="9"/>
        <v>1.1539999999999928</v>
      </c>
      <c r="L18" s="13">
        <f t="shared" si="16"/>
        <v>0.4200000000000003</v>
      </c>
      <c r="M18" s="15">
        <f t="shared" si="11"/>
        <v>387.0000000000003</v>
      </c>
      <c r="N18" s="3">
        <v>0.05</v>
      </c>
      <c r="O18" s="16"/>
      <c r="P18" s="17">
        <f t="shared" si="12"/>
        <v>0.2</v>
      </c>
      <c r="Q18" s="3"/>
      <c r="R18" s="3"/>
      <c r="S18" s="3"/>
      <c r="T18" s="3"/>
    </row>
    <row r="19" spans="1:20" ht="16.5" customHeight="1">
      <c r="A19" s="18">
        <f t="shared" si="0"/>
        <v>385.9299999999999</v>
      </c>
      <c r="B19" s="19">
        <f t="shared" si="1"/>
        <v>-0.33600000000000807</v>
      </c>
      <c r="C19" s="13">
        <f t="shared" si="13"/>
        <v>0.013000000000000005</v>
      </c>
      <c r="D19" s="18">
        <f t="shared" si="3"/>
        <v>386.42999999999944</v>
      </c>
      <c r="E19" s="19">
        <f t="shared" si="4"/>
        <v>0.1639999999999921</v>
      </c>
      <c r="F19" s="13">
        <f t="shared" si="14"/>
        <v>0.06300000000000004</v>
      </c>
      <c r="G19" s="18">
        <f t="shared" si="6"/>
        <v>386.929999999999</v>
      </c>
      <c r="H19" s="19">
        <f t="shared" si="7"/>
        <v>0.6639999999999925</v>
      </c>
      <c r="I19" s="13">
        <f t="shared" si="15"/>
        <v>0.16500000000000012</v>
      </c>
      <c r="J19" s="18">
        <f t="shared" si="9"/>
        <v>387.42999999999853</v>
      </c>
      <c r="K19" s="19">
        <f t="shared" si="9"/>
        <v>1.1639999999999928</v>
      </c>
      <c r="L19" s="13">
        <f t="shared" si="16"/>
        <v>0.4300000000000003</v>
      </c>
      <c r="M19" s="15">
        <f t="shared" si="11"/>
        <v>387.1000000000003</v>
      </c>
      <c r="N19" s="3">
        <v>0.05</v>
      </c>
      <c r="O19" s="16"/>
      <c r="P19" s="17">
        <f t="shared" si="12"/>
        <v>0.25</v>
      </c>
      <c r="Q19" s="3"/>
      <c r="R19" s="3"/>
      <c r="S19" s="3"/>
      <c r="T19" s="3"/>
    </row>
    <row r="20" spans="1:20" ht="16.5" customHeight="1">
      <c r="A20" s="18">
        <f t="shared" si="0"/>
        <v>385.9399999999999</v>
      </c>
      <c r="B20" s="19">
        <f t="shared" si="1"/>
        <v>-0.32600000000000806</v>
      </c>
      <c r="C20" s="13">
        <f t="shared" si="13"/>
        <v>0.014000000000000005</v>
      </c>
      <c r="D20" s="18">
        <f t="shared" si="3"/>
        <v>386.43999999999943</v>
      </c>
      <c r="E20" s="19">
        <f t="shared" si="4"/>
        <v>0.1739999999999921</v>
      </c>
      <c r="F20" s="13">
        <f t="shared" si="14"/>
        <v>0.06400000000000004</v>
      </c>
      <c r="G20" s="18">
        <f t="shared" si="6"/>
        <v>386.939999999999</v>
      </c>
      <c r="H20" s="19">
        <f t="shared" si="7"/>
        <v>0.6739999999999925</v>
      </c>
      <c r="I20" s="13">
        <f t="shared" si="15"/>
        <v>0.17000000000000012</v>
      </c>
      <c r="J20" s="18">
        <f t="shared" si="9"/>
        <v>387.4399999999985</v>
      </c>
      <c r="K20" s="19">
        <f t="shared" si="9"/>
        <v>1.1739999999999928</v>
      </c>
      <c r="L20" s="13">
        <f t="shared" si="16"/>
        <v>0.44000000000000034</v>
      </c>
      <c r="M20" s="15">
        <f t="shared" si="11"/>
        <v>387.20000000000033</v>
      </c>
      <c r="N20" s="3">
        <v>0.05</v>
      </c>
      <c r="O20" s="16"/>
      <c r="P20" s="17">
        <f t="shared" si="12"/>
        <v>0.3</v>
      </c>
      <c r="Q20" s="3"/>
      <c r="R20" s="3"/>
      <c r="S20" s="3"/>
      <c r="T20" s="3"/>
    </row>
    <row r="21" spans="1:20" ht="16.5" customHeight="1">
      <c r="A21" s="18">
        <f t="shared" si="0"/>
        <v>385.9499999999999</v>
      </c>
      <c r="B21" s="19">
        <f t="shared" si="1"/>
        <v>-0.31600000000000805</v>
      </c>
      <c r="C21" s="13">
        <f t="shared" si="13"/>
        <v>0.015000000000000006</v>
      </c>
      <c r="D21" s="18">
        <f t="shared" si="3"/>
        <v>386.4499999999994</v>
      </c>
      <c r="E21" s="19">
        <f t="shared" si="4"/>
        <v>0.18399999999999211</v>
      </c>
      <c r="F21" s="13">
        <f t="shared" si="14"/>
        <v>0.06500000000000004</v>
      </c>
      <c r="G21" s="18">
        <f t="shared" si="6"/>
        <v>386.94999999999897</v>
      </c>
      <c r="H21" s="19">
        <f t="shared" si="7"/>
        <v>0.6839999999999925</v>
      </c>
      <c r="I21" s="13">
        <f t="shared" si="15"/>
        <v>0.17500000000000013</v>
      </c>
      <c r="J21" s="18">
        <f t="shared" si="9"/>
        <v>387.4499999999985</v>
      </c>
      <c r="K21" s="19">
        <f t="shared" si="9"/>
        <v>1.1839999999999928</v>
      </c>
      <c r="L21" s="13">
        <f t="shared" si="16"/>
        <v>0.45000000000000034</v>
      </c>
      <c r="M21" s="15">
        <f t="shared" si="11"/>
        <v>387.30000000000035</v>
      </c>
      <c r="N21" s="3">
        <v>0.05</v>
      </c>
      <c r="O21" s="16"/>
      <c r="P21" s="17">
        <f t="shared" si="12"/>
        <v>0.35</v>
      </c>
      <c r="Q21" s="3"/>
      <c r="R21" s="3"/>
      <c r="S21" s="3"/>
      <c r="T21" s="3"/>
    </row>
    <row r="22" spans="1:20" ht="16.5" customHeight="1">
      <c r="A22" s="18">
        <f t="shared" si="0"/>
        <v>385.95999999999987</v>
      </c>
      <c r="B22" s="19">
        <f t="shared" si="1"/>
        <v>-0.30600000000000804</v>
      </c>
      <c r="C22" s="13">
        <f t="shared" si="13"/>
        <v>0.016000000000000007</v>
      </c>
      <c r="D22" s="18">
        <f t="shared" si="3"/>
        <v>386.4599999999994</v>
      </c>
      <c r="E22" s="19">
        <f t="shared" si="4"/>
        <v>0.19399999999999212</v>
      </c>
      <c r="F22" s="13">
        <f t="shared" si="14"/>
        <v>0.06600000000000004</v>
      </c>
      <c r="G22" s="18">
        <f t="shared" si="6"/>
        <v>386.95999999999896</v>
      </c>
      <c r="H22" s="19">
        <f t="shared" si="7"/>
        <v>0.6939999999999925</v>
      </c>
      <c r="I22" s="13">
        <f t="shared" si="15"/>
        <v>0.18000000000000013</v>
      </c>
      <c r="J22" s="18">
        <f t="shared" si="9"/>
        <v>387.4599999999985</v>
      </c>
      <c r="K22" s="19">
        <f t="shared" si="9"/>
        <v>1.1939999999999928</v>
      </c>
      <c r="L22" s="13">
        <f t="shared" si="16"/>
        <v>0.46000000000000035</v>
      </c>
      <c r="M22" s="15">
        <f t="shared" si="11"/>
        <v>387.4000000000004</v>
      </c>
      <c r="N22" s="3">
        <v>0.1</v>
      </c>
      <c r="O22" s="16"/>
      <c r="P22" s="17">
        <f t="shared" si="12"/>
        <v>0.39999999999999997</v>
      </c>
      <c r="Q22" s="3"/>
      <c r="R22" s="3"/>
      <c r="S22" s="3"/>
      <c r="T22" s="3"/>
    </row>
    <row r="23" spans="1:20" ht="16.5" customHeight="1">
      <c r="A23" s="18">
        <f t="shared" si="0"/>
        <v>385.96999999999986</v>
      </c>
      <c r="B23" s="19">
        <f t="shared" si="1"/>
        <v>-0.29600000000000803</v>
      </c>
      <c r="C23" s="13">
        <f t="shared" si="13"/>
        <v>0.017000000000000008</v>
      </c>
      <c r="D23" s="18">
        <f t="shared" si="3"/>
        <v>386.4699999999994</v>
      </c>
      <c r="E23" s="19">
        <f t="shared" si="4"/>
        <v>0.20399999999999213</v>
      </c>
      <c r="F23" s="13">
        <f t="shared" si="14"/>
        <v>0.06700000000000005</v>
      </c>
      <c r="G23" s="18">
        <f t="shared" si="6"/>
        <v>386.96999999999895</v>
      </c>
      <c r="H23" s="19">
        <f t="shared" si="7"/>
        <v>0.7039999999999925</v>
      </c>
      <c r="I23" s="13">
        <f t="shared" si="15"/>
        <v>0.18500000000000014</v>
      </c>
      <c r="J23" s="18">
        <f aca="true" t="shared" si="17" ref="J23:K38">+J22+0.01</f>
        <v>387.4699999999985</v>
      </c>
      <c r="K23" s="19">
        <f t="shared" si="17"/>
        <v>1.2039999999999929</v>
      </c>
      <c r="L23" s="13">
        <f t="shared" si="16"/>
        <v>0.47000000000000036</v>
      </c>
      <c r="M23" s="15">
        <f t="shared" si="11"/>
        <v>387.5000000000004</v>
      </c>
      <c r="N23" s="3">
        <v>0.1</v>
      </c>
      <c r="O23" s="16"/>
      <c r="P23" s="17">
        <f t="shared" si="12"/>
        <v>0.5</v>
      </c>
      <c r="Q23" s="3"/>
      <c r="R23" s="3"/>
      <c r="S23" s="3"/>
      <c r="T23" s="3"/>
    </row>
    <row r="24" spans="1:20" ht="16.5" customHeight="1">
      <c r="A24" s="18">
        <f t="shared" si="0"/>
        <v>385.97999999999985</v>
      </c>
      <c r="B24" s="19">
        <f t="shared" si="1"/>
        <v>-0.286000000000008</v>
      </c>
      <c r="C24" s="13">
        <f t="shared" si="13"/>
        <v>0.01800000000000001</v>
      </c>
      <c r="D24" s="18">
        <f t="shared" si="3"/>
        <v>386.4799999999994</v>
      </c>
      <c r="E24" s="19">
        <f t="shared" si="4"/>
        <v>0.21399999999999214</v>
      </c>
      <c r="F24" s="13">
        <f t="shared" si="14"/>
        <v>0.06800000000000005</v>
      </c>
      <c r="G24" s="18">
        <f t="shared" si="6"/>
        <v>386.97999999999894</v>
      </c>
      <c r="H24" s="19">
        <f t="shared" si="7"/>
        <v>0.7139999999999925</v>
      </c>
      <c r="I24" s="13">
        <f t="shared" si="15"/>
        <v>0.19000000000000014</v>
      </c>
      <c r="J24" s="18">
        <f t="shared" si="17"/>
        <v>387.4799999999985</v>
      </c>
      <c r="K24" s="19">
        <f t="shared" si="17"/>
        <v>1.2139999999999929</v>
      </c>
      <c r="L24" s="13">
        <f t="shared" si="16"/>
        <v>0.48000000000000037</v>
      </c>
      <c r="M24" s="15">
        <f t="shared" si="11"/>
        <v>387.6000000000004</v>
      </c>
      <c r="N24" s="3">
        <v>0.1</v>
      </c>
      <c r="O24" s="16"/>
      <c r="P24" s="17">
        <f t="shared" si="12"/>
        <v>0.6</v>
      </c>
      <c r="Q24" s="3"/>
      <c r="R24" s="3"/>
      <c r="S24" s="3"/>
      <c r="T24" s="3"/>
    </row>
    <row r="25" spans="1:20" ht="16.5" customHeight="1">
      <c r="A25" s="18">
        <f t="shared" si="0"/>
        <v>385.98999999999984</v>
      </c>
      <c r="B25" s="19">
        <f t="shared" si="1"/>
        <v>-0.276000000000008</v>
      </c>
      <c r="C25" s="13">
        <f t="shared" si="13"/>
        <v>0.01900000000000001</v>
      </c>
      <c r="D25" s="18">
        <f t="shared" si="3"/>
        <v>386.4899999999994</v>
      </c>
      <c r="E25" s="19">
        <f t="shared" si="4"/>
        <v>0.22399999999999215</v>
      </c>
      <c r="F25" s="13">
        <f t="shared" si="14"/>
        <v>0.06900000000000005</v>
      </c>
      <c r="G25" s="18">
        <f t="shared" si="6"/>
        <v>386.98999999999893</v>
      </c>
      <c r="H25" s="19">
        <f t="shared" si="7"/>
        <v>0.7239999999999925</v>
      </c>
      <c r="I25" s="13">
        <f t="shared" si="15"/>
        <v>0.19500000000000015</v>
      </c>
      <c r="J25" s="18">
        <f t="shared" si="17"/>
        <v>387.4899999999985</v>
      </c>
      <c r="K25" s="19">
        <f t="shared" si="17"/>
        <v>1.2239999999999929</v>
      </c>
      <c r="L25" s="13">
        <f t="shared" si="16"/>
        <v>0.4900000000000004</v>
      </c>
      <c r="M25" s="15">
        <f t="shared" si="11"/>
        <v>387.70000000000044</v>
      </c>
      <c r="N25" s="28">
        <v>0.1</v>
      </c>
      <c r="O25" s="29"/>
      <c r="P25" s="17">
        <f t="shared" si="12"/>
        <v>0.7</v>
      </c>
      <c r="Q25" s="3"/>
      <c r="R25" s="3"/>
      <c r="S25" s="3"/>
      <c r="T25" s="3"/>
    </row>
    <row r="26" spans="1:20" ht="16.5" customHeight="1">
      <c r="A26" s="20">
        <f t="shared" si="0"/>
        <v>385.99999999999983</v>
      </c>
      <c r="B26" s="21">
        <f t="shared" si="1"/>
        <v>-0.266000000000008</v>
      </c>
      <c r="C26" s="22">
        <f t="shared" si="13"/>
        <v>0.02000000000000001</v>
      </c>
      <c r="D26" s="20">
        <f t="shared" si="3"/>
        <v>386.4999999999994</v>
      </c>
      <c r="E26" s="21">
        <f t="shared" si="4"/>
        <v>0.23399999999999216</v>
      </c>
      <c r="F26" s="22">
        <f t="shared" si="14"/>
        <v>0.07000000000000005</v>
      </c>
      <c r="G26" s="20">
        <f t="shared" si="6"/>
        <v>386.9999999999989</v>
      </c>
      <c r="H26" s="21">
        <f t="shared" si="7"/>
        <v>0.7339999999999925</v>
      </c>
      <c r="I26" s="22">
        <f t="shared" si="15"/>
        <v>0.20000000000000015</v>
      </c>
      <c r="J26" s="20">
        <f t="shared" si="17"/>
        <v>387.49999999999847</v>
      </c>
      <c r="K26" s="21">
        <f t="shared" si="17"/>
        <v>1.2339999999999929</v>
      </c>
      <c r="L26" s="22">
        <f t="shared" si="16"/>
        <v>0.5000000000000003</v>
      </c>
      <c r="M26" s="15">
        <f t="shared" si="11"/>
        <v>387.80000000000047</v>
      </c>
      <c r="N26" s="28">
        <v>0.1</v>
      </c>
      <c r="O26" s="29"/>
      <c r="P26" s="17">
        <f t="shared" si="12"/>
        <v>0.7999999999999999</v>
      </c>
      <c r="Q26" s="3"/>
      <c r="R26" s="3"/>
      <c r="S26" s="3"/>
      <c r="T26" s="3"/>
    </row>
    <row r="27" spans="1:20" ht="16.5" customHeight="1">
      <c r="A27" s="23">
        <f t="shared" si="0"/>
        <v>386.0099999999998</v>
      </c>
      <c r="B27" s="24">
        <f t="shared" si="1"/>
        <v>-0.256000000000008</v>
      </c>
      <c r="C27" s="25">
        <f aca="true" t="shared" si="18" ref="C27:C36">+C26+$N$8/10</f>
        <v>0.02100000000000001</v>
      </c>
      <c r="D27" s="23">
        <f t="shared" si="3"/>
        <v>386.50999999999937</v>
      </c>
      <c r="E27" s="24">
        <f t="shared" si="4"/>
        <v>0.24399999999999217</v>
      </c>
      <c r="F27" s="25">
        <f aca="true" t="shared" si="19" ref="F27:F36">+F26+$N$13/10</f>
        <v>0.07100000000000005</v>
      </c>
      <c r="G27" s="23">
        <f t="shared" si="6"/>
        <v>387.0099999999989</v>
      </c>
      <c r="H27" s="24">
        <f t="shared" si="7"/>
        <v>0.7439999999999926</v>
      </c>
      <c r="I27" s="26">
        <f aca="true" t="shared" si="20" ref="I27:I36">+I26+$N$18/10</f>
        <v>0.20500000000000015</v>
      </c>
      <c r="J27" s="23">
        <f t="shared" si="17"/>
        <v>387.50999999999846</v>
      </c>
      <c r="K27" s="24">
        <f t="shared" si="17"/>
        <v>1.243999999999993</v>
      </c>
      <c r="L27" s="26">
        <f aca="true" t="shared" si="21" ref="L27:L36">+L26+$N$23/10</f>
        <v>0.5100000000000003</v>
      </c>
      <c r="M27" s="15">
        <f t="shared" si="11"/>
        <v>387.9000000000005</v>
      </c>
      <c r="N27" s="28">
        <v>0.1</v>
      </c>
      <c r="O27" s="29"/>
      <c r="P27" s="17">
        <f t="shared" si="12"/>
        <v>0.8999999999999999</v>
      </c>
      <c r="Q27" s="3"/>
      <c r="R27" s="3"/>
      <c r="S27" s="3"/>
      <c r="T27" s="3"/>
    </row>
    <row r="28" spans="1:20" ht="16.5" customHeight="1">
      <c r="A28" s="18">
        <f t="shared" si="0"/>
        <v>386.0199999999998</v>
      </c>
      <c r="B28" s="19">
        <f t="shared" si="1"/>
        <v>-0.246000000000008</v>
      </c>
      <c r="C28" s="13">
        <f t="shared" si="18"/>
        <v>0.022000000000000013</v>
      </c>
      <c r="D28" s="18">
        <f t="shared" si="3"/>
        <v>386.51999999999936</v>
      </c>
      <c r="E28" s="19">
        <f t="shared" si="4"/>
        <v>0.2539999999999922</v>
      </c>
      <c r="F28" s="13">
        <f t="shared" si="19"/>
        <v>0.07200000000000005</v>
      </c>
      <c r="G28" s="18">
        <f t="shared" si="6"/>
        <v>387.0199999999989</v>
      </c>
      <c r="H28" s="19">
        <f t="shared" si="7"/>
        <v>0.7539999999999926</v>
      </c>
      <c r="I28" s="13">
        <f t="shared" si="20"/>
        <v>0.21000000000000016</v>
      </c>
      <c r="J28" s="18">
        <f t="shared" si="17"/>
        <v>387.51999999999845</v>
      </c>
      <c r="K28" s="19">
        <f t="shared" si="17"/>
        <v>1.253999999999993</v>
      </c>
      <c r="L28" s="13">
        <f t="shared" si="21"/>
        <v>0.5200000000000004</v>
      </c>
      <c r="M28" s="15">
        <f t="shared" si="11"/>
        <v>388.0000000000005</v>
      </c>
      <c r="N28" s="28">
        <v>0.2</v>
      </c>
      <c r="O28" s="29"/>
      <c r="P28" s="17">
        <f t="shared" si="12"/>
        <v>0.9999999999999999</v>
      </c>
      <c r="Q28" s="3"/>
      <c r="R28" s="3"/>
      <c r="S28" s="3"/>
      <c r="T28" s="3"/>
    </row>
    <row r="29" spans="1:20" ht="16.5" customHeight="1">
      <c r="A29" s="18">
        <f t="shared" si="0"/>
        <v>386.0299999999998</v>
      </c>
      <c r="B29" s="19">
        <f t="shared" si="1"/>
        <v>-0.23600000000000798</v>
      </c>
      <c r="C29" s="13">
        <f t="shared" si="18"/>
        <v>0.023000000000000013</v>
      </c>
      <c r="D29" s="18">
        <f t="shared" si="3"/>
        <v>386.52999999999935</v>
      </c>
      <c r="E29" s="19">
        <f t="shared" si="4"/>
        <v>0.2639999999999922</v>
      </c>
      <c r="F29" s="13">
        <f t="shared" si="19"/>
        <v>0.07300000000000005</v>
      </c>
      <c r="G29" s="18">
        <f t="shared" si="6"/>
        <v>387.0299999999989</v>
      </c>
      <c r="H29" s="19">
        <f t="shared" si="7"/>
        <v>0.7639999999999926</v>
      </c>
      <c r="I29" s="13">
        <f t="shared" si="20"/>
        <v>0.21500000000000016</v>
      </c>
      <c r="J29" s="18">
        <f t="shared" si="17"/>
        <v>387.52999999999844</v>
      </c>
      <c r="K29" s="19">
        <f t="shared" si="17"/>
        <v>1.263999999999993</v>
      </c>
      <c r="L29" s="13">
        <f t="shared" si="21"/>
        <v>0.5300000000000004</v>
      </c>
      <c r="M29" s="15">
        <f t="shared" si="11"/>
        <v>388.10000000000053</v>
      </c>
      <c r="N29" s="28">
        <v>0.2</v>
      </c>
      <c r="O29" s="29"/>
      <c r="P29" s="17">
        <f t="shared" si="12"/>
        <v>1.2</v>
      </c>
      <c r="Q29" s="3"/>
      <c r="R29" s="3"/>
      <c r="S29" s="3"/>
      <c r="T29" s="3"/>
    </row>
    <row r="30" spans="1:20" ht="16.5" customHeight="1">
      <c r="A30" s="18">
        <f t="shared" si="0"/>
        <v>386.0399999999998</v>
      </c>
      <c r="B30" s="19">
        <f t="shared" si="1"/>
        <v>-0.22600000000000797</v>
      </c>
      <c r="C30" s="13">
        <f t="shared" si="18"/>
        <v>0.024000000000000014</v>
      </c>
      <c r="D30" s="18">
        <f t="shared" si="3"/>
        <v>386.53999999999934</v>
      </c>
      <c r="E30" s="19">
        <f t="shared" si="4"/>
        <v>0.2739999999999922</v>
      </c>
      <c r="F30" s="13">
        <f t="shared" si="19"/>
        <v>0.07400000000000005</v>
      </c>
      <c r="G30" s="18">
        <f t="shared" si="6"/>
        <v>387.0399999999989</v>
      </c>
      <c r="H30" s="19">
        <f t="shared" si="7"/>
        <v>0.7739999999999926</v>
      </c>
      <c r="I30" s="13">
        <f t="shared" si="20"/>
        <v>0.22000000000000017</v>
      </c>
      <c r="J30" s="18">
        <f t="shared" si="17"/>
        <v>387.53999999999843</v>
      </c>
      <c r="K30" s="19">
        <f t="shared" si="17"/>
        <v>1.273999999999993</v>
      </c>
      <c r="L30" s="13">
        <f t="shared" si="21"/>
        <v>0.5400000000000004</v>
      </c>
      <c r="M30" s="15">
        <f t="shared" si="11"/>
        <v>388.20000000000056</v>
      </c>
      <c r="N30" s="28"/>
      <c r="O30" s="29"/>
      <c r="P30" s="17">
        <f t="shared" si="12"/>
        <v>1.4</v>
      </c>
      <c r="Q30" s="3"/>
      <c r="R30" s="3"/>
      <c r="S30" s="3"/>
      <c r="T30" s="3"/>
    </row>
    <row r="31" spans="1:20" ht="16.5" customHeight="1">
      <c r="A31" s="18">
        <f t="shared" si="0"/>
        <v>386.0499999999998</v>
      </c>
      <c r="B31" s="19">
        <f t="shared" si="1"/>
        <v>-0.21600000000000796</v>
      </c>
      <c r="C31" s="13">
        <f t="shared" si="18"/>
        <v>0.025000000000000015</v>
      </c>
      <c r="D31" s="18">
        <f t="shared" si="3"/>
        <v>386.54999999999933</v>
      </c>
      <c r="E31" s="19">
        <f t="shared" si="4"/>
        <v>0.2839999999999922</v>
      </c>
      <c r="F31" s="13">
        <f t="shared" si="19"/>
        <v>0.07500000000000005</v>
      </c>
      <c r="G31" s="18">
        <f t="shared" si="6"/>
        <v>387.0499999999989</v>
      </c>
      <c r="H31" s="19">
        <f t="shared" si="7"/>
        <v>0.7839999999999926</v>
      </c>
      <c r="I31" s="13">
        <f t="shared" si="20"/>
        <v>0.22500000000000017</v>
      </c>
      <c r="J31" s="18">
        <f t="shared" si="17"/>
        <v>387.5499999999984</v>
      </c>
      <c r="K31" s="19">
        <f t="shared" si="17"/>
        <v>1.283999999999993</v>
      </c>
      <c r="L31" s="13">
        <f t="shared" si="21"/>
        <v>0.5500000000000004</v>
      </c>
      <c r="M31" s="27"/>
      <c r="N31" s="28"/>
      <c r="O31" s="29"/>
      <c r="P31" s="27"/>
      <c r="Q31" s="3"/>
      <c r="R31" s="3"/>
      <c r="S31" s="3"/>
      <c r="T31" s="3"/>
    </row>
    <row r="32" spans="1:20" ht="16.5" customHeight="1">
      <c r="A32" s="18">
        <f t="shared" si="0"/>
        <v>386.0599999999998</v>
      </c>
      <c r="B32" s="19">
        <f t="shared" si="1"/>
        <v>-0.20600000000000795</v>
      </c>
      <c r="C32" s="13">
        <f t="shared" si="18"/>
        <v>0.026000000000000016</v>
      </c>
      <c r="D32" s="18">
        <f t="shared" si="3"/>
        <v>386.5599999999993</v>
      </c>
      <c r="E32" s="19">
        <f t="shared" si="4"/>
        <v>0.2939999999999922</v>
      </c>
      <c r="F32" s="13">
        <f t="shared" si="19"/>
        <v>0.07600000000000005</v>
      </c>
      <c r="G32" s="18">
        <f t="shared" si="6"/>
        <v>387.05999999999887</v>
      </c>
      <c r="H32" s="19">
        <f t="shared" si="7"/>
        <v>0.7939999999999926</v>
      </c>
      <c r="I32" s="13">
        <f t="shared" si="20"/>
        <v>0.23000000000000018</v>
      </c>
      <c r="J32" s="18">
        <f t="shared" si="17"/>
        <v>387.5599999999984</v>
      </c>
      <c r="K32" s="19">
        <f t="shared" si="17"/>
        <v>1.293999999999993</v>
      </c>
      <c r="L32" s="13">
        <f t="shared" si="21"/>
        <v>0.5600000000000004</v>
      </c>
      <c r="M32" s="27"/>
      <c r="N32" s="28"/>
      <c r="O32" s="29"/>
      <c r="P32" s="27"/>
      <c r="Q32" s="3"/>
      <c r="R32" s="3"/>
      <c r="S32" s="3"/>
      <c r="T32" s="3"/>
    </row>
    <row r="33" spans="1:20" ht="16.5" customHeight="1">
      <c r="A33" s="18">
        <f t="shared" si="0"/>
        <v>386.06999999999977</v>
      </c>
      <c r="B33" s="19">
        <f t="shared" si="1"/>
        <v>-0.19600000000000795</v>
      </c>
      <c r="C33" s="13">
        <f t="shared" si="18"/>
        <v>0.027000000000000017</v>
      </c>
      <c r="D33" s="18">
        <f t="shared" si="3"/>
        <v>386.5699999999993</v>
      </c>
      <c r="E33" s="19">
        <f t="shared" si="4"/>
        <v>0.3039999999999922</v>
      </c>
      <c r="F33" s="13">
        <f t="shared" si="19"/>
        <v>0.07700000000000005</v>
      </c>
      <c r="G33" s="18">
        <f t="shared" si="6"/>
        <v>387.06999999999886</v>
      </c>
      <c r="H33" s="19">
        <f t="shared" si="7"/>
        <v>0.8039999999999926</v>
      </c>
      <c r="I33" s="13">
        <f t="shared" si="20"/>
        <v>0.23500000000000018</v>
      </c>
      <c r="J33" s="18">
        <f t="shared" si="17"/>
        <v>387.5699999999984</v>
      </c>
      <c r="K33" s="19">
        <f t="shared" si="17"/>
        <v>1.303999999999993</v>
      </c>
      <c r="L33" s="13">
        <f t="shared" si="21"/>
        <v>0.5700000000000004</v>
      </c>
      <c r="M33" s="27"/>
      <c r="N33" s="28"/>
      <c r="O33" s="29"/>
      <c r="P33" s="27"/>
      <c r="Q33" s="3"/>
      <c r="R33" s="3"/>
      <c r="S33" s="3"/>
      <c r="T33" s="3"/>
    </row>
    <row r="34" spans="1:20" ht="16.5" customHeight="1">
      <c r="A34" s="18">
        <f t="shared" si="0"/>
        <v>386.07999999999976</v>
      </c>
      <c r="B34" s="19">
        <f t="shared" si="1"/>
        <v>-0.18600000000000794</v>
      </c>
      <c r="C34" s="13">
        <f t="shared" si="18"/>
        <v>0.028000000000000018</v>
      </c>
      <c r="D34" s="18">
        <f t="shared" si="3"/>
        <v>386.5799999999993</v>
      </c>
      <c r="E34" s="19">
        <f t="shared" si="4"/>
        <v>0.31399999999999223</v>
      </c>
      <c r="F34" s="13">
        <f t="shared" si="19"/>
        <v>0.07800000000000006</v>
      </c>
      <c r="G34" s="18">
        <f t="shared" si="6"/>
        <v>387.07999999999885</v>
      </c>
      <c r="H34" s="19">
        <f t="shared" si="7"/>
        <v>0.8139999999999926</v>
      </c>
      <c r="I34" s="13">
        <f t="shared" si="20"/>
        <v>0.24000000000000019</v>
      </c>
      <c r="J34" s="18">
        <f t="shared" si="17"/>
        <v>387.5799999999984</v>
      </c>
      <c r="K34" s="19">
        <f t="shared" si="17"/>
        <v>1.313999999999993</v>
      </c>
      <c r="L34" s="13">
        <f t="shared" si="21"/>
        <v>0.5800000000000004</v>
      </c>
      <c r="M34" s="27"/>
      <c r="N34" s="28"/>
      <c r="O34" s="29"/>
      <c r="P34" s="27"/>
      <c r="Q34" s="3"/>
      <c r="R34" s="3"/>
      <c r="S34" s="3"/>
      <c r="T34" s="3"/>
    </row>
    <row r="35" spans="1:20" ht="16.5" customHeight="1">
      <c r="A35" s="18">
        <f t="shared" si="0"/>
        <v>386.08999999999975</v>
      </c>
      <c r="B35" s="19">
        <f t="shared" si="1"/>
        <v>-0.17600000000000793</v>
      </c>
      <c r="C35" s="13">
        <f t="shared" si="18"/>
        <v>0.02900000000000002</v>
      </c>
      <c r="D35" s="18">
        <f t="shared" si="3"/>
        <v>386.5899999999993</v>
      </c>
      <c r="E35" s="19">
        <f t="shared" si="4"/>
        <v>0.32399999999999224</v>
      </c>
      <c r="F35" s="13">
        <f t="shared" si="19"/>
        <v>0.07900000000000006</v>
      </c>
      <c r="G35" s="18">
        <f t="shared" si="6"/>
        <v>387.08999999999884</v>
      </c>
      <c r="H35" s="19">
        <f t="shared" si="7"/>
        <v>0.8239999999999926</v>
      </c>
      <c r="I35" s="13">
        <f t="shared" si="20"/>
        <v>0.2450000000000002</v>
      </c>
      <c r="J35" s="18">
        <f t="shared" si="17"/>
        <v>387.5899999999984</v>
      </c>
      <c r="K35" s="19">
        <f t="shared" si="17"/>
        <v>1.323999999999993</v>
      </c>
      <c r="L35" s="13">
        <f t="shared" si="21"/>
        <v>0.5900000000000004</v>
      </c>
      <c r="M35" s="27"/>
      <c r="N35" s="28"/>
      <c r="O35" s="29"/>
      <c r="P35" s="27"/>
      <c r="Q35" s="3"/>
      <c r="R35" s="3"/>
      <c r="S35" s="3"/>
      <c r="T35" s="3"/>
    </row>
    <row r="36" spans="1:20" ht="16.5" customHeight="1">
      <c r="A36" s="20">
        <f t="shared" si="0"/>
        <v>386.09999999999974</v>
      </c>
      <c r="B36" s="21">
        <f t="shared" si="1"/>
        <v>-0.16600000000000792</v>
      </c>
      <c r="C36" s="22">
        <f t="shared" si="18"/>
        <v>0.03000000000000002</v>
      </c>
      <c r="D36" s="20">
        <f t="shared" si="3"/>
        <v>386.5999999999993</v>
      </c>
      <c r="E36" s="21">
        <f t="shared" si="4"/>
        <v>0.33399999999999225</v>
      </c>
      <c r="F36" s="22">
        <f t="shared" si="19"/>
        <v>0.08000000000000006</v>
      </c>
      <c r="G36" s="20">
        <f t="shared" si="6"/>
        <v>387.09999999999883</v>
      </c>
      <c r="H36" s="21">
        <f t="shared" si="7"/>
        <v>0.8339999999999926</v>
      </c>
      <c r="I36" s="22">
        <f t="shared" si="20"/>
        <v>0.25000000000000017</v>
      </c>
      <c r="J36" s="20">
        <f t="shared" si="17"/>
        <v>387.5999999999984</v>
      </c>
      <c r="K36" s="21">
        <f t="shared" si="17"/>
        <v>1.333999999999993</v>
      </c>
      <c r="L36" s="22">
        <f t="shared" si="21"/>
        <v>0.6000000000000004</v>
      </c>
      <c r="M36" s="15"/>
      <c r="N36" s="28"/>
      <c r="O36" s="29"/>
      <c r="P36" s="27"/>
      <c r="Q36" s="3"/>
      <c r="R36" s="3"/>
      <c r="S36" s="3"/>
      <c r="T36" s="3"/>
    </row>
    <row r="37" spans="1:20" ht="16.5" customHeight="1">
      <c r="A37" s="23">
        <f t="shared" si="0"/>
        <v>386.10999999999973</v>
      </c>
      <c r="B37" s="24">
        <f t="shared" si="1"/>
        <v>-0.1560000000000079</v>
      </c>
      <c r="C37" s="25">
        <f aca="true" t="shared" si="22" ref="C37:C46">+C36+$N$9/10</f>
        <v>0.03100000000000002</v>
      </c>
      <c r="D37" s="23">
        <f t="shared" si="3"/>
        <v>386.6099999999993</v>
      </c>
      <c r="E37" s="24">
        <f t="shared" si="4"/>
        <v>0.34399999999999226</v>
      </c>
      <c r="F37" s="25">
        <f aca="true" t="shared" si="23" ref="F37:F46">+F36+$N$14/10</f>
        <v>0.08100000000000006</v>
      </c>
      <c r="G37" s="23">
        <f t="shared" si="6"/>
        <v>387.1099999999988</v>
      </c>
      <c r="H37" s="24">
        <f t="shared" si="7"/>
        <v>0.8439999999999926</v>
      </c>
      <c r="I37" s="26">
        <f aca="true" t="shared" si="24" ref="I37:I46">+I36+$N$19/10</f>
        <v>0.25500000000000017</v>
      </c>
      <c r="J37" s="23">
        <f t="shared" si="17"/>
        <v>387.60999999999837</v>
      </c>
      <c r="K37" s="24">
        <f t="shared" si="17"/>
        <v>1.343999999999993</v>
      </c>
      <c r="L37" s="26">
        <f aca="true" t="shared" si="25" ref="L37:L46">+L36+$N$24/10</f>
        <v>0.6100000000000004</v>
      </c>
      <c r="M37" s="15"/>
      <c r="N37" s="28"/>
      <c r="O37" s="29"/>
      <c r="P37" s="27"/>
      <c r="Q37" s="3"/>
      <c r="R37" s="3"/>
      <c r="S37" s="3"/>
      <c r="T37" s="3"/>
    </row>
    <row r="38" spans="1:20" ht="16.5" customHeight="1">
      <c r="A38" s="18">
        <f t="shared" si="0"/>
        <v>386.1199999999997</v>
      </c>
      <c r="B38" s="19">
        <f t="shared" si="1"/>
        <v>-0.1460000000000079</v>
      </c>
      <c r="C38" s="13">
        <f t="shared" si="22"/>
        <v>0.03200000000000002</v>
      </c>
      <c r="D38" s="18">
        <f t="shared" si="3"/>
        <v>386.61999999999927</v>
      </c>
      <c r="E38" s="19">
        <f t="shared" si="4"/>
        <v>0.35399999999999227</v>
      </c>
      <c r="F38" s="13">
        <f t="shared" si="23"/>
        <v>0.08200000000000006</v>
      </c>
      <c r="G38" s="18">
        <f t="shared" si="6"/>
        <v>387.1199999999988</v>
      </c>
      <c r="H38" s="19">
        <f t="shared" si="7"/>
        <v>0.8539999999999927</v>
      </c>
      <c r="I38" s="13">
        <f t="shared" si="24"/>
        <v>0.2600000000000002</v>
      </c>
      <c r="J38" s="18">
        <f t="shared" si="17"/>
        <v>387.61999999999836</v>
      </c>
      <c r="K38" s="19">
        <f t="shared" si="17"/>
        <v>1.353999999999993</v>
      </c>
      <c r="L38" s="13">
        <f t="shared" si="25"/>
        <v>0.6200000000000004</v>
      </c>
      <c r="M38" s="15"/>
      <c r="N38" s="28"/>
      <c r="O38" s="29"/>
      <c r="P38" s="27"/>
      <c r="Q38" s="3"/>
      <c r="R38" s="3"/>
      <c r="S38" s="3"/>
      <c r="T38" s="3"/>
    </row>
    <row r="39" spans="1:20" ht="16.5" customHeight="1">
      <c r="A39" s="18">
        <f aca="true" t="shared" si="26" ref="A39:A55">+A38+0.01</f>
        <v>386.1299999999997</v>
      </c>
      <c r="B39" s="19">
        <f aca="true" t="shared" si="27" ref="B39:B55">+B38+0.01</f>
        <v>-0.1360000000000079</v>
      </c>
      <c r="C39" s="13">
        <f t="shared" si="22"/>
        <v>0.03300000000000002</v>
      </c>
      <c r="D39" s="18">
        <f aca="true" t="shared" si="28" ref="D39:D55">+D38+0.01</f>
        <v>386.62999999999926</v>
      </c>
      <c r="E39" s="19">
        <f aca="true" t="shared" si="29" ref="E39:E55">+E38+0.01</f>
        <v>0.3639999999999923</v>
      </c>
      <c r="F39" s="13">
        <f t="shared" si="23"/>
        <v>0.08300000000000006</v>
      </c>
      <c r="G39" s="18">
        <f aca="true" t="shared" si="30" ref="G39:G55">+G38+0.01</f>
        <v>387.1299999999988</v>
      </c>
      <c r="H39" s="19">
        <f aca="true" t="shared" si="31" ref="H39:H55">+H38+0.01</f>
        <v>0.8639999999999927</v>
      </c>
      <c r="I39" s="13">
        <f t="shared" si="24"/>
        <v>0.2650000000000002</v>
      </c>
      <c r="J39" s="18">
        <f aca="true" t="shared" si="32" ref="J39:K54">+J38+0.01</f>
        <v>387.62999999999835</v>
      </c>
      <c r="K39" s="19">
        <f t="shared" si="32"/>
        <v>1.363999999999993</v>
      </c>
      <c r="L39" s="13">
        <f t="shared" si="25"/>
        <v>0.6300000000000004</v>
      </c>
      <c r="M39" s="15"/>
      <c r="N39" s="3"/>
      <c r="O39" s="3"/>
      <c r="P39" s="27"/>
      <c r="Q39" s="3"/>
      <c r="R39" s="3"/>
      <c r="S39" s="3"/>
      <c r="T39" s="3"/>
    </row>
    <row r="40" spans="1:20" ht="16.5" customHeight="1">
      <c r="A40" s="18">
        <f t="shared" si="26"/>
        <v>386.1399999999997</v>
      </c>
      <c r="B40" s="19">
        <f t="shared" si="27"/>
        <v>-0.12600000000000788</v>
      </c>
      <c r="C40" s="13">
        <f t="shared" si="22"/>
        <v>0.03400000000000002</v>
      </c>
      <c r="D40" s="18">
        <f t="shared" si="28"/>
        <v>386.63999999999925</v>
      </c>
      <c r="E40" s="19">
        <f t="shared" si="29"/>
        <v>0.3739999999999923</v>
      </c>
      <c r="F40" s="13">
        <f t="shared" si="23"/>
        <v>0.08400000000000006</v>
      </c>
      <c r="G40" s="18">
        <f t="shared" si="30"/>
        <v>387.1399999999988</v>
      </c>
      <c r="H40" s="19">
        <f t="shared" si="31"/>
        <v>0.8739999999999927</v>
      </c>
      <c r="I40" s="13">
        <f t="shared" si="24"/>
        <v>0.2700000000000002</v>
      </c>
      <c r="J40" s="18">
        <f t="shared" si="32"/>
        <v>387.63999999999834</v>
      </c>
      <c r="K40" s="19">
        <f t="shared" si="32"/>
        <v>1.373999999999993</v>
      </c>
      <c r="L40" s="13">
        <f t="shared" si="25"/>
        <v>0.6400000000000005</v>
      </c>
      <c r="M40" s="15"/>
      <c r="N40" s="3"/>
      <c r="O40" s="3"/>
      <c r="P40" s="27"/>
      <c r="Q40" s="3"/>
      <c r="R40" s="3"/>
      <c r="S40" s="3"/>
      <c r="T40" s="3"/>
    </row>
    <row r="41" spans="1:20" ht="16.5" customHeight="1">
      <c r="A41" s="18">
        <f t="shared" si="26"/>
        <v>386.1499999999997</v>
      </c>
      <c r="B41" s="19">
        <f t="shared" si="27"/>
        <v>-0.11600000000000789</v>
      </c>
      <c r="C41" s="13">
        <f t="shared" si="22"/>
        <v>0.035000000000000024</v>
      </c>
      <c r="D41" s="18">
        <f t="shared" si="28"/>
        <v>386.64999999999924</v>
      </c>
      <c r="E41" s="19">
        <f t="shared" si="29"/>
        <v>0.3839999999999923</v>
      </c>
      <c r="F41" s="13">
        <f t="shared" si="23"/>
        <v>0.08500000000000006</v>
      </c>
      <c r="G41" s="18">
        <f t="shared" si="30"/>
        <v>387.1499999999988</v>
      </c>
      <c r="H41" s="19">
        <f t="shared" si="31"/>
        <v>0.8839999999999927</v>
      </c>
      <c r="I41" s="13">
        <f t="shared" si="24"/>
        <v>0.2750000000000002</v>
      </c>
      <c r="J41" s="18">
        <f t="shared" si="32"/>
        <v>387.64999999999833</v>
      </c>
      <c r="K41" s="19">
        <f t="shared" si="32"/>
        <v>1.383999999999993</v>
      </c>
      <c r="L41" s="13">
        <f t="shared" si="25"/>
        <v>0.6500000000000005</v>
      </c>
      <c r="M41" s="15"/>
      <c r="N41" s="3"/>
      <c r="O41" s="3"/>
      <c r="P41" s="27"/>
      <c r="Q41" s="3"/>
      <c r="R41" s="3"/>
      <c r="S41" s="3"/>
      <c r="T41" s="3"/>
    </row>
    <row r="42" spans="1:20" ht="16.5" customHeight="1">
      <c r="A42" s="18">
        <f t="shared" si="26"/>
        <v>386.1599999999997</v>
      </c>
      <c r="B42" s="19">
        <f t="shared" si="27"/>
        <v>-0.1060000000000079</v>
      </c>
      <c r="C42" s="13">
        <f t="shared" si="22"/>
        <v>0.036000000000000025</v>
      </c>
      <c r="D42" s="18">
        <f t="shared" si="28"/>
        <v>386.65999999999923</v>
      </c>
      <c r="E42" s="19">
        <f t="shared" si="29"/>
        <v>0.3939999999999923</v>
      </c>
      <c r="F42" s="13">
        <f t="shared" si="23"/>
        <v>0.08600000000000006</v>
      </c>
      <c r="G42" s="18">
        <f t="shared" si="30"/>
        <v>387.1599999999988</v>
      </c>
      <c r="H42" s="19">
        <f t="shared" si="31"/>
        <v>0.8939999999999927</v>
      </c>
      <c r="I42" s="13">
        <f t="shared" si="24"/>
        <v>0.2800000000000002</v>
      </c>
      <c r="J42" s="18">
        <f t="shared" si="32"/>
        <v>387.6599999999983</v>
      </c>
      <c r="K42" s="19">
        <f t="shared" si="32"/>
        <v>1.393999999999993</v>
      </c>
      <c r="L42" s="13">
        <f t="shared" si="25"/>
        <v>0.6600000000000005</v>
      </c>
      <c r="M42" s="15"/>
      <c r="N42" s="3"/>
      <c r="O42" s="3"/>
      <c r="P42" s="27"/>
      <c r="Q42" s="3"/>
      <c r="R42" s="3"/>
      <c r="S42" s="3"/>
      <c r="T42" s="3"/>
    </row>
    <row r="43" spans="1:20" ht="16.5" customHeight="1">
      <c r="A43" s="18">
        <f t="shared" si="26"/>
        <v>386.1699999999997</v>
      </c>
      <c r="B43" s="19">
        <f t="shared" si="27"/>
        <v>-0.0960000000000079</v>
      </c>
      <c r="C43" s="13">
        <f t="shared" si="22"/>
        <v>0.037000000000000026</v>
      </c>
      <c r="D43" s="18">
        <f t="shared" si="28"/>
        <v>386.6699999999992</v>
      </c>
      <c r="E43" s="19">
        <f t="shared" si="29"/>
        <v>0.4039999999999923</v>
      </c>
      <c r="F43" s="13">
        <f t="shared" si="23"/>
        <v>0.08700000000000006</v>
      </c>
      <c r="G43" s="18">
        <f t="shared" si="30"/>
        <v>387.16999999999877</v>
      </c>
      <c r="H43" s="19">
        <f t="shared" si="31"/>
        <v>0.9039999999999927</v>
      </c>
      <c r="I43" s="13">
        <f t="shared" si="24"/>
        <v>0.2850000000000002</v>
      </c>
      <c r="J43" s="18">
        <f t="shared" si="32"/>
        <v>387.6699999999983</v>
      </c>
      <c r="K43" s="19">
        <f t="shared" si="32"/>
        <v>1.403999999999993</v>
      </c>
      <c r="L43" s="13">
        <f t="shared" si="25"/>
        <v>0.6700000000000005</v>
      </c>
      <c r="M43" s="15"/>
      <c r="N43" s="3"/>
      <c r="O43" s="3"/>
      <c r="P43" s="29"/>
      <c r="Q43" s="3"/>
      <c r="R43" s="3"/>
      <c r="S43" s="3"/>
      <c r="T43" s="3"/>
    </row>
    <row r="44" spans="1:20" ht="16.5" customHeight="1">
      <c r="A44" s="18">
        <f t="shared" si="26"/>
        <v>386.17999999999967</v>
      </c>
      <c r="B44" s="19">
        <f t="shared" si="27"/>
        <v>-0.0860000000000079</v>
      </c>
      <c r="C44" s="13">
        <f t="shared" si="22"/>
        <v>0.03800000000000003</v>
      </c>
      <c r="D44" s="18">
        <f t="shared" si="28"/>
        <v>386.6799999999992</v>
      </c>
      <c r="E44" s="19">
        <f t="shared" si="29"/>
        <v>0.4139999999999923</v>
      </c>
      <c r="F44" s="13">
        <f t="shared" si="23"/>
        <v>0.08800000000000006</v>
      </c>
      <c r="G44" s="18">
        <f t="shared" si="30"/>
        <v>387.17999999999876</v>
      </c>
      <c r="H44" s="19">
        <f t="shared" si="31"/>
        <v>0.9139999999999927</v>
      </c>
      <c r="I44" s="13">
        <f t="shared" si="24"/>
        <v>0.2900000000000002</v>
      </c>
      <c r="J44" s="18">
        <f t="shared" si="32"/>
        <v>387.6799999999983</v>
      </c>
      <c r="K44" s="19">
        <f t="shared" si="32"/>
        <v>1.413999999999993</v>
      </c>
      <c r="L44" s="13">
        <f t="shared" si="25"/>
        <v>0.6800000000000005</v>
      </c>
      <c r="M44" s="15"/>
      <c r="N44" s="3"/>
      <c r="O44" s="3"/>
      <c r="P44" s="29"/>
      <c r="Q44" s="3"/>
      <c r="R44" s="3"/>
      <c r="S44" s="3"/>
      <c r="T44" s="3"/>
    </row>
    <row r="45" spans="1:20" ht="16.5" customHeight="1">
      <c r="A45" s="18">
        <f t="shared" si="26"/>
        <v>386.18999999999966</v>
      </c>
      <c r="B45" s="19">
        <f t="shared" si="27"/>
        <v>-0.07600000000000791</v>
      </c>
      <c r="C45" s="13">
        <f t="shared" si="22"/>
        <v>0.03900000000000003</v>
      </c>
      <c r="D45" s="18">
        <f t="shared" si="28"/>
        <v>386.6899999999992</v>
      </c>
      <c r="E45" s="19">
        <f t="shared" si="29"/>
        <v>0.4239999999999923</v>
      </c>
      <c r="F45" s="13">
        <f t="shared" si="23"/>
        <v>0.08900000000000007</v>
      </c>
      <c r="G45" s="18">
        <f t="shared" si="30"/>
        <v>387.18999999999875</v>
      </c>
      <c r="H45" s="19">
        <f t="shared" si="31"/>
        <v>0.9239999999999927</v>
      </c>
      <c r="I45" s="13">
        <f t="shared" si="24"/>
        <v>0.2950000000000002</v>
      </c>
      <c r="J45" s="18">
        <f t="shared" si="32"/>
        <v>387.6899999999983</v>
      </c>
      <c r="K45" s="19">
        <f t="shared" si="32"/>
        <v>1.423999999999993</v>
      </c>
      <c r="L45" s="13">
        <f t="shared" si="25"/>
        <v>0.6900000000000005</v>
      </c>
      <c r="M45" s="15"/>
      <c r="N45" s="3"/>
      <c r="O45" s="3"/>
      <c r="P45" s="29"/>
      <c r="Q45" s="3"/>
      <c r="R45" s="3"/>
      <c r="S45" s="3"/>
      <c r="T45" s="3"/>
    </row>
    <row r="46" spans="1:20" ht="16.5" customHeight="1">
      <c r="A46" s="20">
        <f t="shared" si="26"/>
        <v>386.19999999999965</v>
      </c>
      <c r="B46" s="21">
        <f t="shared" si="27"/>
        <v>-0.06600000000000791</v>
      </c>
      <c r="C46" s="22">
        <f t="shared" si="22"/>
        <v>0.04000000000000003</v>
      </c>
      <c r="D46" s="20">
        <f t="shared" si="28"/>
        <v>386.6999999999992</v>
      </c>
      <c r="E46" s="21">
        <f t="shared" si="29"/>
        <v>0.43399999999999234</v>
      </c>
      <c r="F46" s="22">
        <f t="shared" si="23"/>
        <v>0.09000000000000007</v>
      </c>
      <c r="G46" s="20">
        <f t="shared" si="30"/>
        <v>387.19999999999874</v>
      </c>
      <c r="H46" s="21">
        <f t="shared" si="31"/>
        <v>0.9339999999999927</v>
      </c>
      <c r="I46" s="22">
        <f t="shared" si="24"/>
        <v>0.3000000000000002</v>
      </c>
      <c r="J46" s="20">
        <f t="shared" si="32"/>
        <v>387.6999999999983</v>
      </c>
      <c r="K46" s="21">
        <f t="shared" si="32"/>
        <v>1.433999999999993</v>
      </c>
      <c r="L46" s="22">
        <f t="shared" si="25"/>
        <v>0.7000000000000005</v>
      </c>
      <c r="M46" s="15"/>
      <c r="N46" s="3"/>
      <c r="O46" s="3"/>
      <c r="P46" s="29"/>
      <c r="Q46" s="3"/>
      <c r="R46" s="3"/>
      <c r="S46" s="3"/>
      <c r="T46" s="3"/>
    </row>
    <row r="47" spans="1:20" ht="16.5" customHeight="1">
      <c r="A47" s="23">
        <f t="shared" si="26"/>
        <v>386.20999999999964</v>
      </c>
      <c r="B47" s="24">
        <f t="shared" si="27"/>
        <v>-0.05600000000000791</v>
      </c>
      <c r="C47" s="25">
        <f aca="true" t="shared" si="33" ref="C47:C55">+C46+$N$10/10</f>
        <v>0.04100000000000003</v>
      </c>
      <c r="D47" s="23">
        <f t="shared" si="28"/>
        <v>386.7099999999992</v>
      </c>
      <c r="E47" s="24">
        <f t="shared" si="29"/>
        <v>0.44399999999999235</v>
      </c>
      <c r="F47" s="25">
        <f aca="true" t="shared" si="34" ref="F47:F55">+F46+$N$15/10</f>
        <v>0.09100000000000007</v>
      </c>
      <c r="G47" s="23">
        <f t="shared" si="30"/>
        <v>387.20999999999873</v>
      </c>
      <c r="H47" s="24">
        <f t="shared" si="31"/>
        <v>0.9439999999999927</v>
      </c>
      <c r="I47" s="26">
        <f aca="true" t="shared" si="35" ref="I47:I55">+I46+$N$20/10</f>
        <v>0.3050000000000002</v>
      </c>
      <c r="J47" s="23">
        <f t="shared" si="32"/>
        <v>387.7099999999983</v>
      </c>
      <c r="K47" s="24">
        <f t="shared" si="32"/>
        <v>1.443999999999993</v>
      </c>
      <c r="L47" s="26">
        <f aca="true" t="shared" si="36" ref="L47:L55">+L46+$N$25/10</f>
        <v>0.7100000000000005</v>
      </c>
      <c r="M47" s="15"/>
      <c r="N47" s="3"/>
      <c r="O47" s="3"/>
      <c r="P47" s="29"/>
      <c r="Q47" s="3"/>
      <c r="R47" s="3"/>
      <c r="S47" s="3"/>
      <c r="T47" s="3"/>
    </row>
    <row r="48" spans="1:20" ht="16.5" customHeight="1">
      <c r="A48" s="18">
        <f t="shared" si="26"/>
        <v>386.21999999999963</v>
      </c>
      <c r="B48" s="19">
        <f t="shared" si="27"/>
        <v>-0.04600000000000791</v>
      </c>
      <c r="C48" s="13">
        <f t="shared" si="33"/>
        <v>0.04200000000000003</v>
      </c>
      <c r="D48" s="18">
        <f t="shared" si="28"/>
        <v>386.7199999999992</v>
      </c>
      <c r="E48" s="19">
        <f t="shared" si="29"/>
        <v>0.45399999999999235</v>
      </c>
      <c r="F48" s="13">
        <f t="shared" si="34"/>
        <v>0.09200000000000007</v>
      </c>
      <c r="G48" s="18">
        <f t="shared" si="30"/>
        <v>387.2199999999987</v>
      </c>
      <c r="H48" s="19">
        <f t="shared" si="31"/>
        <v>0.9539999999999927</v>
      </c>
      <c r="I48" s="13">
        <f t="shared" si="35"/>
        <v>0.3100000000000002</v>
      </c>
      <c r="J48" s="18">
        <f t="shared" si="32"/>
        <v>387.71999999999827</v>
      </c>
      <c r="K48" s="19">
        <f t="shared" si="32"/>
        <v>1.453999999999993</v>
      </c>
      <c r="L48" s="13">
        <f t="shared" si="36"/>
        <v>0.7200000000000005</v>
      </c>
      <c r="M48" s="15"/>
      <c r="N48" s="3"/>
      <c r="O48" s="3"/>
      <c r="P48" s="28"/>
      <c r="Q48" s="3"/>
      <c r="R48" s="3"/>
      <c r="S48" s="3"/>
      <c r="T48" s="3"/>
    </row>
    <row r="49" spans="1:20" ht="16.5" customHeight="1">
      <c r="A49" s="18">
        <f t="shared" si="26"/>
        <v>386.2299999999996</v>
      </c>
      <c r="B49" s="19">
        <f t="shared" si="27"/>
        <v>-0.03600000000000791</v>
      </c>
      <c r="C49" s="13">
        <f t="shared" si="33"/>
        <v>0.04300000000000003</v>
      </c>
      <c r="D49" s="18">
        <f t="shared" si="28"/>
        <v>386.72999999999917</v>
      </c>
      <c r="E49" s="19">
        <f t="shared" si="29"/>
        <v>0.46399999999999236</v>
      </c>
      <c r="F49" s="13">
        <f t="shared" si="34"/>
        <v>0.09300000000000007</v>
      </c>
      <c r="G49" s="18">
        <f t="shared" si="30"/>
        <v>387.2299999999987</v>
      </c>
      <c r="H49" s="19">
        <f t="shared" si="31"/>
        <v>0.9639999999999928</v>
      </c>
      <c r="I49" s="13">
        <f t="shared" si="35"/>
        <v>0.3150000000000002</v>
      </c>
      <c r="J49" s="18">
        <f t="shared" si="32"/>
        <v>387.72999999999826</v>
      </c>
      <c r="K49" s="19">
        <f t="shared" si="32"/>
        <v>1.463999999999993</v>
      </c>
      <c r="L49" s="13">
        <f t="shared" si="36"/>
        <v>0.7300000000000005</v>
      </c>
      <c r="M49" s="15"/>
      <c r="N49" s="3"/>
      <c r="O49" s="3"/>
      <c r="P49" s="28"/>
      <c r="Q49" s="3"/>
      <c r="R49" s="3"/>
      <c r="S49" s="3"/>
      <c r="T49" s="3"/>
    </row>
    <row r="50" spans="1:20" ht="16.5" customHeight="1">
      <c r="A50" s="18">
        <f t="shared" si="26"/>
        <v>386.2399999999996</v>
      </c>
      <c r="B50" s="19">
        <f t="shared" si="27"/>
        <v>-0.026000000000007906</v>
      </c>
      <c r="C50" s="13">
        <f t="shared" si="33"/>
        <v>0.04400000000000003</v>
      </c>
      <c r="D50" s="18">
        <f t="shared" si="28"/>
        <v>386.73999999999916</v>
      </c>
      <c r="E50" s="19">
        <f t="shared" si="29"/>
        <v>0.47399999999999237</v>
      </c>
      <c r="F50" s="13">
        <f t="shared" si="34"/>
        <v>0.09400000000000007</v>
      </c>
      <c r="G50" s="18">
        <f t="shared" si="30"/>
        <v>387.2399999999987</v>
      </c>
      <c r="H50" s="19">
        <f t="shared" si="31"/>
        <v>0.9739999999999928</v>
      </c>
      <c r="I50" s="13">
        <f t="shared" si="35"/>
        <v>0.32000000000000023</v>
      </c>
      <c r="J50" s="18">
        <f t="shared" si="32"/>
        <v>387.73999999999825</v>
      </c>
      <c r="K50" s="19">
        <f t="shared" si="32"/>
        <v>1.473999999999993</v>
      </c>
      <c r="L50" s="13">
        <f t="shared" si="36"/>
        <v>0.7400000000000005</v>
      </c>
      <c r="M50" s="15"/>
      <c r="N50" s="3"/>
      <c r="O50" s="3"/>
      <c r="P50" s="28"/>
      <c r="Q50" s="3"/>
      <c r="R50" s="3"/>
      <c r="S50" s="3"/>
      <c r="T50" s="3"/>
    </row>
    <row r="51" spans="1:20" ht="16.5" customHeight="1">
      <c r="A51" s="18">
        <f t="shared" si="26"/>
        <v>386.2499999999996</v>
      </c>
      <c r="B51" s="19">
        <f t="shared" si="27"/>
        <v>-0.016000000000007904</v>
      </c>
      <c r="C51" s="13">
        <f t="shared" si="33"/>
        <v>0.04500000000000003</v>
      </c>
      <c r="D51" s="18">
        <f t="shared" si="28"/>
        <v>386.74999999999915</v>
      </c>
      <c r="E51" s="19">
        <f t="shared" si="29"/>
        <v>0.4839999999999924</v>
      </c>
      <c r="F51" s="13">
        <f t="shared" si="34"/>
        <v>0.09500000000000007</v>
      </c>
      <c r="G51" s="18">
        <f t="shared" si="30"/>
        <v>387.2499999999987</v>
      </c>
      <c r="H51" s="19">
        <f t="shared" si="31"/>
        <v>0.9839999999999928</v>
      </c>
      <c r="I51" s="13">
        <f t="shared" si="35"/>
        <v>0.32500000000000023</v>
      </c>
      <c r="J51" s="18">
        <f t="shared" si="32"/>
        <v>387.74999999999824</v>
      </c>
      <c r="K51" s="19">
        <f t="shared" si="32"/>
        <v>1.483999999999993</v>
      </c>
      <c r="L51" s="13">
        <f t="shared" si="36"/>
        <v>0.7500000000000006</v>
      </c>
      <c r="M51" s="15"/>
      <c r="N51" s="3"/>
      <c r="O51" s="3"/>
      <c r="P51" s="28"/>
      <c r="Q51" s="3"/>
      <c r="R51" s="3"/>
      <c r="S51" s="3"/>
      <c r="T51" s="3"/>
    </row>
    <row r="52" spans="1:20" ht="16.5" customHeight="1">
      <c r="A52" s="18">
        <f t="shared" si="26"/>
        <v>386.2599999999996</v>
      </c>
      <c r="B52" s="19">
        <f t="shared" si="27"/>
        <v>-0.0060000000000079035</v>
      </c>
      <c r="C52" s="13">
        <f t="shared" si="33"/>
        <v>0.046000000000000034</v>
      </c>
      <c r="D52" s="18">
        <f t="shared" si="28"/>
        <v>386.75999999999914</v>
      </c>
      <c r="E52" s="19">
        <f t="shared" si="29"/>
        <v>0.4939999999999924</v>
      </c>
      <c r="F52" s="13">
        <f t="shared" si="34"/>
        <v>0.09600000000000007</v>
      </c>
      <c r="G52" s="18">
        <f t="shared" si="30"/>
        <v>387.2599999999987</v>
      </c>
      <c r="H52" s="19">
        <f t="shared" si="31"/>
        <v>0.9939999999999928</v>
      </c>
      <c r="I52" s="13">
        <f t="shared" si="35"/>
        <v>0.33000000000000024</v>
      </c>
      <c r="J52" s="18">
        <f t="shared" si="32"/>
        <v>387.75999999999823</v>
      </c>
      <c r="K52" s="19">
        <f t="shared" si="32"/>
        <v>1.4939999999999931</v>
      </c>
      <c r="L52" s="13">
        <f t="shared" si="36"/>
        <v>0.7600000000000006</v>
      </c>
      <c r="M52" s="15"/>
      <c r="N52" s="3"/>
      <c r="O52" s="3"/>
      <c r="P52" s="28"/>
      <c r="Q52" s="3"/>
      <c r="R52" s="3"/>
      <c r="S52" s="3"/>
      <c r="T52" s="3"/>
    </row>
    <row r="53" spans="1:20" ht="16.5" customHeight="1">
      <c r="A53" s="18">
        <f t="shared" si="26"/>
        <v>386.2699999999996</v>
      </c>
      <c r="B53" s="19">
        <f t="shared" si="27"/>
        <v>0.003999999999992097</v>
      </c>
      <c r="C53" s="13">
        <f t="shared" si="33"/>
        <v>0.047000000000000035</v>
      </c>
      <c r="D53" s="18">
        <f t="shared" si="28"/>
        <v>386.76999999999913</v>
      </c>
      <c r="E53" s="19">
        <f t="shared" si="29"/>
        <v>0.5039999999999923</v>
      </c>
      <c r="F53" s="13">
        <f t="shared" si="34"/>
        <v>0.09700000000000007</v>
      </c>
      <c r="G53" s="18">
        <f t="shared" si="30"/>
        <v>387.2699999999987</v>
      </c>
      <c r="H53" s="19">
        <f t="shared" si="31"/>
        <v>1.0039999999999927</v>
      </c>
      <c r="I53" s="13">
        <f t="shared" si="35"/>
        <v>0.33500000000000024</v>
      </c>
      <c r="J53" s="18">
        <f t="shared" si="32"/>
        <v>387.7699999999982</v>
      </c>
      <c r="K53" s="19">
        <f t="shared" si="32"/>
        <v>1.5039999999999931</v>
      </c>
      <c r="L53" s="13">
        <f t="shared" si="36"/>
        <v>0.7700000000000006</v>
      </c>
      <c r="M53" s="15"/>
      <c r="N53" s="3"/>
      <c r="O53" s="3"/>
      <c r="P53" s="28"/>
      <c r="Q53" s="3"/>
      <c r="R53" s="3"/>
      <c r="S53" s="3"/>
      <c r="T53" s="3"/>
    </row>
    <row r="54" spans="1:20" ht="16.5" customHeight="1">
      <c r="A54" s="18">
        <f t="shared" si="26"/>
        <v>386.2799999999996</v>
      </c>
      <c r="B54" s="19">
        <f t="shared" si="27"/>
        <v>0.013999999999992097</v>
      </c>
      <c r="C54" s="13">
        <f t="shared" si="33"/>
        <v>0.048000000000000036</v>
      </c>
      <c r="D54" s="18">
        <f t="shared" si="28"/>
        <v>386.7799999999991</v>
      </c>
      <c r="E54" s="19">
        <f t="shared" si="29"/>
        <v>0.5139999999999924</v>
      </c>
      <c r="F54" s="13">
        <f t="shared" si="34"/>
        <v>0.09800000000000007</v>
      </c>
      <c r="G54" s="18">
        <f t="shared" si="30"/>
        <v>387.27999999999867</v>
      </c>
      <c r="H54" s="19">
        <f t="shared" si="31"/>
        <v>1.0139999999999927</v>
      </c>
      <c r="I54" s="13">
        <f t="shared" si="35"/>
        <v>0.34000000000000025</v>
      </c>
      <c r="J54" s="18">
        <f t="shared" si="32"/>
        <v>387.7799999999982</v>
      </c>
      <c r="K54" s="19">
        <f t="shared" si="32"/>
        <v>1.5139999999999931</v>
      </c>
      <c r="L54" s="13">
        <f t="shared" si="36"/>
        <v>0.7800000000000006</v>
      </c>
      <c r="M54" s="15"/>
      <c r="N54" s="3"/>
      <c r="O54" s="3"/>
      <c r="P54" s="28"/>
      <c r="Q54" s="3"/>
      <c r="R54" s="3"/>
      <c r="S54" s="3"/>
      <c r="T54" s="3"/>
    </row>
    <row r="55" spans="1:20" ht="16.5" customHeight="1">
      <c r="A55" s="30">
        <f t="shared" si="26"/>
        <v>386.28999999999957</v>
      </c>
      <c r="B55" s="31">
        <f t="shared" si="27"/>
        <v>0.023999999999992097</v>
      </c>
      <c r="C55" s="22">
        <f t="shared" si="33"/>
        <v>0.04900000000000004</v>
      </c>
      <c r="D55" s="30">
        <f t="shared" si="28"/>
        <v>386.7899999999991</v>
      </c>
      <c r="E55" s="31">
        <f t="shared" si="29"/>
        <v>0.5239999999999924</v>
      </c>
      <c r="F55" s="22">
        <f t="shared" si="34"/>
        <v>0.09900000000000007</v>
      </c>
      <c r="G55" s="30">
        <f t="shared" si="30"/>
        <v>387.28999999999866</v>
      </c>
      <c r="H55" s="31">
        <f t="shared" si="31"/>
        <v>1.0239999999999927</v>
      </c>
      <c r="I55" s="22">
        <f t="shared" si="35"/>
        <v>0.34500000000000025</v>
      </c>
      <c r="J55" s="30">
        <f>+J54+0.01</f>
        <v>387.7899999999982</v>
      </c>
      <c r="K55" s="31">
        <f>+K54+0.01</f>
        <v>1.5239999999999931</v>
      </c>
      <c r="L55" s="22">
        <f t="shared" si="36"/>
        <v>0.7900000000000006</v>
      </c>
      <c r="M55" s="15"/>
      <c r="N55" s="3"/>
      <c r="O55" s="3"/>
      <c r="P55" s="28"/>
      <c r="Q55" s="3"/>
      <c r="R55" s="3"/>
      <c r="S55" s="3"/>
      <c r="T55" s="3"/>
    </row>
    <row r="56" spans="1:20" ht="22.5" customHeight="1">
      <c r="A56" s="1" t="s">
        <v>10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5"/>
      <c r="N56" s="3"/>
      <c r="O56" s="3"/>
      <c r="P56" s="3"/>
      <c r="Q56" s="3"/>
      <c r="R56" s="3"/>
      <c r="S56" s="3"/>
      <c r="T56" s="3"/>
    </row>
    <row r="57" spans="1:20" ht="22.5" customHeight="1">
      <c r="A57" s="1" t="s">
        <v>11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5"/>
      <c r="N57" s="3"/>
      <c r="O57" s="3"/>
      <c r="P57" s="3"/>
      <c r="Q57" s="3"/>
      <c r="R57" s="3"/>
      <c r="S57" s="3"/>
      <c r="T57" s="3"/>
    </row>
    <row r="58" spans="1:20" ht="22.5" customHeight="1">
      <c r="A58" s="42" t="s">
        <v>12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5"/>
      <c r="N58" s="3"/>
      <c r="O58" s="3"/>
      <c r="P58" s="3"/>
      <c r="Q58" s="3"/>
      <c r="R58" s="3"/>
      <c r="S58" s="3"/>
      <c r="T58" s="3"/>
    </row>
    <row r="59" spans="1:20" ht="22.5" customHeight="1">
      <c r="A59" s="7" t="s">
        <v>2</v>
      </c>
      <c r="B59" s="7" t="s">
        <v>2</v>
      </c>
      <c r="C59" s="7" t="s">
        <v>3</v>
      </c>
      <c r="D59" s="7" t="s">
        <v>2</v>
      </c>
      <c r="E59" s="7" t="s">
        <v>2</v>
      </c>
      <c r="F59" s="7" t="s">
        <v>3</v>
      </c>
      <c r="G59" s="7" t="s">
        <v>2</v>
      </c>
      <c r="H59" s="7" t="s">
        <v>2</v>
      </c>
      <c r="I59" s="7" t="s">
        <v>3</v>
      </c>
      <c r="J59" s="7" t="s">
        <v>2</v>
      </c>
      <c r="K59" s="7" t="s">
        <v>2</v>
      </c>
      <c r="L59" s="7" t="s">
        <v>3</v>
      </c>
      <c r="M59" s="15"/>
      <c r="N59" s="3"/>
      <c r="O59" s="3"/>
      <c r="P59" s="3"/>
      <c r="Q59" s="3"/>
      <c r="R59" s="3"/>
      <c r="S59" s="3"/>
      <c r="T59" s="3"/>
    </row>
    <row r="60" spans="1:20" ht="22.5" customHeight="1">
      <c r="A60" s="8" t="s">
        <v>4</v>
      </c>
      <c r="B60" s="8" t="s">
        <v>5</v>
      </c>
      <c r="C60" s="8" t="s">
        <v>6</v>
      </c>
      <c r="D60" s="8" t="s">
        <v>4</v>
      </c>
      <c r="E60" s="8" t="s">
        <v>5</v>
      </c>
      <c r="F60" s="8" t="s">
        <v>6</v>
      </c>
      <c r="G60" s="8" t="s">
        <v>4</v>
      </c>
      <c r="H60" s="8" t="s">
        <v>5</v>
      </c>
      <c r="I60" s="8" t="s">
        <v>6</v>
      </c>
      <c r="J60" s="8" t="s">
        <v>4</v>
      </c>
      <c r="K60" s="8" t="s">
        <v>5</v>
      </c>
      <c r="L60" s="8" t="s">
        <v>6</v>
      </c>
      <c r="M60" s="15"/>
      <c r="N60" s="3"/>
      <c r="O60" s="3"/>
      <c r="P60" s="3"/>
      <c r="Q60" s="3"/>
      <c r="R60" s="3"/>
      <c r="S60" s="3"/>
      <c r="T60" s="3"/>
    </row>
    <row r="61" spans="1:20" ht="16.5" customHeight="1">
      <c r="A61" s="10">
        <f>J55+0.01</f>
        <v>387.7999999999982</v>
      </c>
      <c r="B61" s="11">
        <f>K55+0.01</f>
        <v>1.5339999999999931</v>
      </c>
      <c r="C61" s="14">
        <f>+L55+$N$25/10</f>
        <v>0.8000000000000006</v>
      </c>
      <c r="D61" s="10">
        <f>+A110+0.01</f>
        <v>388.29999999999774</v>
      </c>
      <c r="E61" s="11">
        <f>+B110+0.01</f>
        <v>2.0339999999999927</v>
      </c>
      <c r="F61" s="14"/>
      <c r="G61" s="10">
        <f>+D110+0.01</f>
        <v>388.7999999999973</v>
      </c>
      <c r="H61" s="11">
        <f>+E110+0.01</f>
        <v>2.533999999999982</v>
      </c>
      <c r="I61" s="14"/>
      <c r="J61" s="10">
        <f>+G110+0.01</f>
        <v>389.2999999999968</v>
      </c>
      <c r="K61" s="11">
        <f>+H110+0.01</f>
        <v>3.0339999999999714</v>
      </c>
      <c r="L61" s="14"/>
      <c r="M61" s="15"/>
      <c r="N61" s="3"/>
      <c r="O61" s="3"/>
      <c r="P61" s="3"/>
      <c r="Q61" s="3"/>
      <c r="R61" s="3"/>
      <c r="S61" s="3"/>
      <c r="T61" s="3"/>
    </row>
    <row r="62" spans="1:20" ht="16.5" customHeight="1">
      <c r="A62" s="18">
        <f aca="true" t="shared" si="37" ref="A62:B77">+A61+0.01</f>
        <v>387.8099999999982</v>
      </c>
      <c r="B62" s="19">
        <f t="shared" si="37"/>
        <v>1.5439999999999932</v>
      </c>
      <c r="C62" s="13">
        <f aca="true" t="shared" si="38" ref="C62:C71">+C61+$N$26/10</f>
        <v>0.8100000000000006</v>
      </c>
      <c r="D62" s="18">
        <f aca="true" t="shared" si="39" ref="D62:E77">+D61+0.01</f>
        <v>388.30999999999773</v>
      </c>
      <c r="E62" s="19">
        <f t="shared" si="39"/>
        <v>2.0439999999999925</v>
      </c>
      <c r="F62" s="13"/>
      <c r="G62" s="18">
        <f aca="true" t="shared" si="40" ref="G62:H77">+G61+0.01</f>
        <v>388.8099999999973</v>
      </c>
      <c r="H62" s="19">
        <f t="shared" si="40"/>
        <v>2.543999999999982</v>
      </c>
      <c r="I62" s="13"/>
      <c r="J62" s="18">
        <f aca="true" t="shared" si="41" ref="J62:K77">+J61+0.01</f>
        <v>389.3099999999968</v>
      </c>
      <c r="K62" s="19">
        <f t="shared" si="41"/>
        <v>3.043999999999971</v>
      </c>
      <c r="L62" s="13"/>
      <c r="M62" s="15"/>
      <c r="N62" s="3"/>
      <c r="O62" s="3"/>
      <c r="P62" s="3"/>
      <c r="Q62" s="3"/>
      <c r="R62" s="3"/>
      <c r="S62" s="3"/>
      <c r="T62" s="3"/>
    </row>
    <row r="63" spans="1:20" ht="16.5" customHeight="1">
      <c r="A63" s="18">
        <f t="shared" si="37"/>
        <v>387.8199999999982</v>
      </c>
      <c r="B63" s="19">
        <f t="shared" si="37"/>
        <v>1.5539999999999932</v>
      </c>
      <c r="C63" s="13">
        <f t="shared" si="38"/>
        <v>0.8200000000000006</v>
      </c>
      <c r="D63" s="18">
        <f t="shared" si="39"/>
        <v>388.3199999999977</v>
      </c>
      <c r="E63" s="19">
        <f t="shared" si="39"/>
        <v>2.0539999999999923</v>
      </c>
      <c r="F63" s="13"/>
      <c r="G63" s="18">
        <f t="shared" si="40"/>
        <v>388.81999999999726</v>
      </c>
      <c r="H63" s="19">
        <f t="shared" si="40"/>
        <v>2.5539999999999816</v>
      </c>
      <c r="I63" s="13"/>
      <c r="J63" s="18">
        <f t="shared" si="41"/>
        <v>389.3199999999968</v>
      </c>
      <c r="K63" s="19">
        <f t="shared" si="41"/>
        <v>3.053999999999971</v>
      </c>
      <c r="L63" s="13"/>
      <c r="M63" s="15"/>
      <c r="N63" s="3"/>
      <c r="O63" s="3"/>
      <c r="P63" s="3"/>
      <c r="Q63" s="3"/>
      <c r="R63" s="3"/>
      <c r="S63" s="3"/>
      <c r="T63" s="3"/>
    </row>
    <row r="64" spans="1:20" ht="16.5" customHeight="1">
      <c r="A64" s="18">
        <f t="shared" si="37"/>
        <v>387.82999999999817</v>
      </c>
      <c r="B64" s="19">
        <f t="shared" si="37"/>
        <v>1.5639999999999932</v>
      </c>
      <c r="C64" s="13">
        <f t="shared" si="38"/>
        <v>0.8300000000000006</v>
      </c>
      <c r="D64" s="18">
        <f t="shared" si="39"/>
        <v>388.3299999999977</v>
      </c>
      <c r="E64" s="19">
        <f t="shared" si="39"/>
        <v>2.063999999999992</v>
      </c>
      <c r="F64" s="13"/>
      <c r="G64" s="18">
        <f t="shared" si="40"/>
        <v>388.82999999999726</v>
      </c>
      <c r="H64" s="19">
        <f t="shared" si="40"/>
        <v>2.5639999999999814</v>
      </c>
      <c r="I64" s="13"/>
      <c r="J64" s="18">
        <f t="shared" si="41"/>
        <v>389.3299999999968</v>
      </c>
      <c r="K64" s="19">
        <f t="shared" si="41"/>
        <v>3.0639999999999707</v>
      </c>
      <c r="L64" s="13"/>
      <c r="M64" s="15"/>
      <c r="N64" s="3"/>
      <c r="O64" s="3"/>
      <c r="P64" s="3"/>
      <c r="Q64" s="3"/>
      <c r="R64" s="3"/>
      <c r="S64" s="3"/>
      <c r="T64" s="3"/>
    </row>
    <row r="65" spans="1:20" ht="16.5" customHeight="1">
      <c r="A65" s="18">
        <f t="shared" si="37"/>
        <v>387.83999999999816</v>
      </c>
      <c r="B65" s="19">
        <f t="shared" si="37"/>
        <v>1.5739999999999932</v>
      </c>
      <c r="C65" s="13">
        <f t="shared" si="38"/>
        <v>0.8400000000000006</v>
      </c>
      <c r="D65" s="18">
        <f t="shared" si="39"/>
        <v>388.3399999999977</v>
      </c>
      <c r="E65" s="19">
        <f t="shared" si="39"/>
        <v>2.073999999999992</v>
      </c>
      <c r="F65" s="13"/>
      <c r="G65" s="18">
        <f t="shared" si="40"/>
        <v>388.83999999999725</v>
      </c>
      <c r="H65" s="19">
        <f t="shared" si="40"/>
        <v>2.573999999999981</v>
      </c>
      <c r="I65" s="13"/>
      <c r="J65" s="18">
        <f t="shared" si="41"/>
        <v>389.3399999999968</v>
      </c>
      <c r="K65" s="19">
        <f t="shared" si="41"/>
        <v>3.0739999999999705</v>
      </c>
      <c r="L65" s="13"/>
      <c r="M65" s="15"/>
      <c r="N65" s="3"/>
      <c r="O65" s="3"/>
      <c r="P65" s="3"/>
      <c r="Q65" s="3"/>
      <c r="R65" s="3"/>
      <c r="S65" s="3"/>
      <c r="T65" s="3"/>
    </row>
    <row r="66" spans="1:20" ht="16.5" customHeight="1">
      <c r="A66" s="18">
        <f t="shared" si="37"/>
        <v>387.84999999999815</v>
      </c>
      <c r="B66" s="19">
        <f t="shared" si="37"/>
        <v>1.5839999999999932</v>
      </c>
      <c r="C66" s="13">
        <f t="shared" si="38"/>
        <v>0.8500000000000006</v>
      </c>
      <c r="D66" s="18">
        <f t="shared" si="39"/>
        <v>388.3499999999977</v>
      </c>
      <c r="E66" s="19">
        <f t="shared" si="39"/>
        <v>2.0839999999999916</v>
      </c>
      <c r="F66" s="13"/>
      <c r="G66" s="18">
        <f t="shared" si="40"/>
        <v>388.84999999999724</v>
      </c>
      <c r="H66" s="19">
        <f t="shared" si="40"/>
        <v>2.583999999999981</v>
      </c>
      <c r="I66" s="13"/>
      <c r="J66" s="18">
        <f t="shared" si="41"/>
        <v>389.3499999999968</v>
      </c>
      <c r="K66" s="19">
        <f t="shared" si="41"/>
        <v>3.0839999999999703</v>
      </c>
      <c r="L66" s="13"/>
      <c r="M66" s="15"/>
      <c r="N66" s="3"/>
      <c r="O66" s="3"/>
      <c r="P66" s="3"/>
      <c r="Q66" s="3"/>
      <c r="R66" s="3"/>
      <c r="S66" s="3"/>
      <c r="T66" s="3"/>
    </row>
    <row r="67" spans="1:20" ht="16.5" customHeight="1">
      <c r="A67" s="18">
        <f t="shared" si="37"/>
        <v>387.85999999999814</v>
      </c>
      <c r="B67" s="19">
        <f t="shared" si="37"/>
        <v>1.5939999999999932</v>
      </c>
      <c r="C67" s="13">
        <f t="shared" si="38"/>
        <v>0.8600000000000007</v>
      </c>
      <c r="D67" s="18">
        <f t="shared" si="39"/>
        <v>388.3599999999977</v>
      </c>
      <c r="E67" s="19">
        <f t="shared" si="39"/>
        <v>2.0939999999999914</v>
      </c>
      <c r="F67" s="13"/>
      <c r="G67" s="18">
        <f t="shared" si="40"/>
        <v>388.8599999999972</v>
      </c>
      <c r="H67" s="19">
        <f t="shared" si="40"/>
        <v>2.5939999999999808</v>
      </c>
      <c r="I67" s="13"/>
      <c r="J67" s="18">
        <f t="shared" si="41"/>
        <v>389.3599999999968</v>
      </c>
      <c r="K67" s="19">
        <f t="shared" si="41"/>
        <v>3.09399999999997</v>
      </c>
      <c r="L67" s="13"/>
      <c r="M67" s="15"/>
      <c r="N67" s="3"/>
      <c r="O67" s="3"/>
      <c r="P67" s="3"/>
      <c r="Q67" s="3"/>
      <c r="R67" s="3"/>
      <c r="S67" s="3"/>
      <c r="T67" s="3"/>
    </row>
    <row r="68" spans="1:20" ht="16.5" customHeight="1">
      <c r="A68" s="18">
        <f t="shared" si="37"/>
        <v>387.86999999999813</v>
      </c>
      <c r="B68" s="19">
        <f t="shared" si="37"/>
        <v>1.6039999999999932</v>
      </c>
      <c r="C68" s="13">
        <f t="shared" si="38"/>
        <v>0.8700000000000007</v>
      </c>
      <c r="D68" s="18">
        <f t="shared" si="39"/>
        <v>388.3699999999977</v>
      </c>
      <c r="E68" s="19">
        <f t="shared" si="39"/>
        <v>2.103999999999991</v>
      </c>
      <c r="F68" s="13"/>
      <c r="G68" s="18">
        <f t="shared" si="40"/>
        <v>388.8699999999972</v>
      </c>
      <c r="H68" s="19">
        <f t="shared" si="40"/>
        <v>2.6039999999999806</v>
      </c>
      <c r="I68" s="13"/>
      <c r="J68" s="18">
        <f t="shared" si="41"/>
        <v>389.36999999999676</v>
      </c>
      <c r="K68" s="19">
        <f t="shared" si="41"/>
        <v>3.10399999999997</v>
      </c>
      <c r="L68" s="13"/>
      <c r="M68" s="15"/>
      <c r="N68" s="3"/>
      <c r="O68" s="3"/>
      <c r="P68" s="3"/>
      <c r="Q68" s="3"/>
      <c r="R68" s="3"/>
      <c r="S68" s="3"/>
      <c r="T68" s="3"/>
    </row>
    <row r="69" spans="1:20" ht="16.5" customHeight="1">
      <c r="A69" s="18">
        <f t="shared" si="37"/>
        <v>387.8799999999981</v>
      </c>
      <c r="B69" s="19">
        <f t="shared" si="37"/>
        <v>1.6139999999999932</v>
      </c>
      <c r="C69" s="13">
        <f t="shared" si="38"/>
        <v>0.8800000000000007</v>
      </c>
      <c r="D69" s="18">
        <f t="shared" si="39"/>
        <v>388.37999999999766</v>
      </c>
      <c r="E69" s="19">
        <f t="shared" si="39"/>
        <v>2.113999999999991</v>
      </c>
      <c r="F69" s="13"/>
      <c r="G69" s="18">
        <f t="shared" si="40"/>
        <v>388.8799999999972</v>
      </c>
      <c r="H69" s="19">
        <f t="shared" si="40"/>
        <v>2.6139999999999803</v>
      </c>
      <c r="I69" s="13"/>
      <c r="J69" s="18">
        <f t="shared" si="41"/>
        <v>389.37999999999676</v>
      </c>
      <c r="K69" s="19">
        <f t="shared" si="41"/>
        <v>3.1139999999999697</v>
      </c>
      <c r="L69" s="13"/>
      <c r="M69" s="15"/>
      <c r="N69" s="3"/>
      <c r="O69" s="3"/>
      <c r="P69" s="3"/>
      <c r="Q69" s="3"/>
      <c r="R69" s="3"/>
      <c r="S69" s="3"/>
      <c r="T69" s="3"/>
    </row>
    <row r="70" spans="1:20" ht="16.5" customHeight="1">
      <c r="A70" s="18">
        <f t="shared" si="37"/>
        <v>387.8899999999981</v>
      </c>
      <c r="B70" s="19">
        <f t="shared" si="37"/>
        <v>1.6239999999999932</v>
      </c>
      <c r="C70" s="13">
        <f t="shared" si="38"/>
        <v>0.8900000000000007</v>
      </c>
      <c r="D70" s="18">
        <f t="shared" si="39"/>
        <v>388.38999999999766</v>
      </c>
      <c r="E70" s="19">
        <f t="shared" si="39"/>
        <v>2.123999999999991</v>
      </c>
      <c r="F70" s="13"/>
      <c r="G70" s="18">
        <f t="shared" si="40"/>
        <v>388.8899999999972</v>
      </c>
      <c r="H70" s="19">
        <f t="shared" si="40"/>
        <v>2.62399999999998</v>
      </c>
      <c r="I70" s="13"/>
      <c r="J70" s="18">
        <f t="shared" si="41"/>
        <v>389.38999999999675</v>
      </c>
      <c r="K70" s="19">
        <f t="shared" si="41"/>
        <v>3.1239999999999695</v>
      </c>
      <c r="L70" s="13"/>
      <c r="M70" s="15"/>
      <c r="N70" s="3"/>
      <c r="O70" s="3"/>
      <c r="P70" s="3"/>
      <c r="Q70" s="3"/>
      <c r="R70" s="3"/>
      <c r="S70" s="3"/>
      <c r="T70" s="3"/>
    </row>
    <row r="71" spans="1:20" ht="16.5" customHeight="1">
      <c r="A71" s="20">
        <f t="shared" si="37"/>
        <v>387.8999999999981</v>
      </c>
      <c r="B71" s="21">
        <f t="shared" si="37"/>
        <v>1.6339999999999932</v>
      </c>
      <c r="C71" s="22">
        <f t="shared" si="38"/>
        <v>0.9000000000000007</v>
      </c>
      <c r="D71" s="20">
        <f t="shared" si="39"/>
        <v>388.39999999999765</v>
      </c>
      <c r="E71" s="21">
        <f t="shared" si="39"/>
        <v>2.1339999999999906</v>
      </c>
      <c r="F71" s="22"/>
      <c r="G71" s="20">
        <f t="shared" si="40"/>
        <v>388.8999999999972</v>
      </c>
      <c r="H71" s="21">
        <f t="shared" si="40"/>
        <v>2.63399999999998</v>
      </c>
      <c r="I71" s="22"/>
      <c r="J71" s="20">
        <f t="shared" si="41"/>
        <v>389.39999999999674</v>
      </c>
      <c r="K71" s="21">
        <f t="shared" si="41"/>
        <v>3.1339999999999693</v>
      </c>
      <c r="L71" s="22"/>
      <c r="M71" s="5"/>
      <c r="N71" s="3"/>
      <c r="O71" s="3"/>
      <c r="P71" s="3"/>
      <c r="Q71" s="3"/>
      <c r="R71" s="3"/>
      <c r="S71" s="3"/>
      <c r="T71" s="3"/>
    </row>
    <row r="72" spans="1:20" ht="16.5" customHeight="1">
      <c r="A72" s="23">
        <f t="shared" si="37"/>
        <v>387.9099999999981</v>
      </c>
      <c r="B72" s="24">
        <f t="shared" si="37"/>
        <v>1.6439999999999932</v>
      </c>
      <c r="C72" s="26">
        <f aca="true" t="shared" si="42" ref="C72:C81">+C71+$N$27/10</f>
        <v>0.9100000000000007</v>
      </c>
      <c r="D72" s="23">
        <f t="shared" si="39"/>
        <v>388.40999999999764</v>
      </c>
      <c r="E72" s="24">
        <f t="shared" si="39"/>
        <v>2.1439999999999904</v>
      </c>
      <c r="F72" s="26"/>
      <c r="G72" s="23">
        <f t="shared" si="40"/>
        <v>388.9099999999972</v>
      </c>
      <c r="H72" s="24">
        <f t="shared" si="40"/>
        <v>2.6439999999999797</v>
      </c>
      <c r="I72" s="26"/>
      <c r="J72" s="23">
        <f t="shared" si="41"/>
        <v>389.4099999999967</v>
      </c>
      <c r="K72" s="24">
        <f t="shared" si="41"/>
        <v>3.143999999999969</v>
      </c>
      <c r="L72" s="26"/>
      <c r="M72" s="5"/>
      <c r="N72" s="3"/>
      <c r="O72" s="3"/>
      <c r="P72" s="3"/>
      <c r="Q72" s="3"/>
      <c r="R72" s="3"/>
      <c r="S72" s="3"/>
      <c r="T72" s="3"/>
    </row>
    <row r="73" spans="1:20" ht="16.5" customHeight="1">
      <c r="A73" s="18">
        <f t="shared" si="37"/>
        <v>387.9199999999981</v>
      </c>
      <c r="B73" s="19">
        <f t="shared" si="37"/>
        <v>1.6539999999999933</v>
      </c>
      <c r="C73" s="13">
        <f t="shared" si="42"/>
        <v>0.9200000000000007</v>
      </c>
      <c r="D73" s="18">
        <f t="shared" si="39"/>
        <v>388.41999999999763</v>
      </c>
      <c r="E73" s="19">
        <f t="shared" si="39"/>
        <v>2.15399999999999</v>
      </c>
      <c r="F73" s="13"/>
      <c r="G73" s="18">
        <f t="shared" si="40"/>
        <v>388.9199999999972</v>
      </c>
      <c r="H73" s="19">
        <f t="shared" si="40"/>
        <v>2.6539999999999795</v>
      </c>
      <c r="I73" s="13"/>
      <c r="J73" s="18">
        <f t="shared" si="41"/>
        <v>389.4199999999967</v>
      </c>
      <c r="K73" s="19">
        <f t="shared" si="41"/>
        <v>3.153999999999969</v>
      </c>
      <c r="L73" s="13"/>
      <c r="M73" s="5"/>
      <c r="N73" s="3"/>
      <c r="O73" s="3"/>
      <c r="P73" s="3"/>
      <c r="Q73" s="3"/>
      <c r="R73" s="3"/>
      <c r="S73" s="3"/>
      <c r="T73" s="3"/>
    </row>
    <row r="74" spans="1:20" ht="16.5" customHeight="1">
      <c r="A74" s="18">
        <f t="shared" si="37"/>
        <v>387.9299999999981</v>
      </c>
      <c r="B74" s="19">
        <f t="shared" si="37"/>
        <v>1.6639999999999933</v>
      </c>
      <c r="C74" s="13">
        <f t="shared" si="42"/>
        <v>0.9300000000000007</v>
      </c>
      <c r="D74" s="18">
        <f t="shared" si="39"/>
        <v>388.4299999999976</v>
      </c>
      <c r="E74" s="19">
        <f t="shared" si="39"/>
        <v>2.16399999999999</v>
      </c>
      <c r="F74" s="13"/>
      <c r="G74" s="18">
        <f t="shared" si="40"/>
        <v>388.92999999999716</v>
      </c>
      <c r="H74" s="19">
        <f t="shared" si="40"/>
        <v>2.6639999999999793</v>
      </c>
      <c r="I74" s="13"/>
      <c r="J74" s="18">
        <f t="shared" si="41"/>
        <v>389.4299999999967</v>
      </c>
      <c r="K74" s="19">
        <f t="shared" si="41"/>
        <v>3.1639999999999686</v>
      </c>
      <c r="L74" s="13"/>
      <c r="M74" s="5"/>
      <c r="N74" s="3"/>
      <c r="O74" s="3"/>
      <c r="P74" s="3"/>
      <c r="Q74" s="3"/>
      <c r="R74" s="3"/>
      <c r="S74" s="3"/>
      <c r="T74" s="3"/>
    </row>
    <row r="75" spans="1:20" ht="16.5" customHeight="1">
      <c r="A75" s="18">
        <f t="shared" si="37"/>
        <v>387.93999999999807</v>
      </c>
      <c r="B75" s="19">
        <f t="shared" si="37"/>
        <v>1.6739999999999933</v>
      </c>
      <c r="C75" s="13">
        <f t="shared" si="42"/>
        <v>0.9400000000000007</v>
      </c>
      <c r="D75" s="18">
        <f t="shared" si="39"/>
        <v>388.4399999999976</v>
      </c>
      <c r="E75" s="19">
        <f t="shared" si="39"/>
        <v>2.1739999999999897</v>
      </c>
      <c r="F75" s="13"/>
      <c r="G75" s="18">
        <f t="shared" si="40"/>
        <v>388.93999999999716</v>
      </c>
      <c r="H75" s="19">
        <f t="shared" si="40"/>
        <v>2.673999999999979</v>
      </c>
      <c r="I75" s="13"/>
      <c r="J75" s="18">
        <f t="shared" si="41"/>
        <v>389.4399999999967</v>
      </c>
      <c r="K75" s="19">
        <f t="shared" si="41"/>
        <v>3.1739999999999684</v>
      </c>
      <c r="L75" s="13"/>
      <c r="M75" s="5"/>
      <c r="N75" s="3"/>
      <c r="O75" s="3"/>
      <c r="P75" s="3"/>
      <c r="Q75" s="3"/>
      <c r="R75" s="3"/>
      <c r="S75" s="3"/>
      <c r="T75" s="3"/>
    </row>
    <row r="76" spans="1:20" ht="16.5" customHeight="1">
      <c r="A76" s="18">
        <f t="shared" si="37"/>
        <v>387.94999999999806</v>
      </c>
      <c r="B76" s="19">
        <f t="shared" si="37"/>
        <v>1.6839999999999933</v>
      </c>
      <c r="C76" s="13">
        <f t="shared" si="42"/>
        <v>0.9500000000000007</v>
      </c>
      <c r="D76" s="18">
        <f t="shared" si="39"/>
        <v>388.4499999999976</v>
      </c>
      <c r="E76" s="19">
        <f t="shared" si="39"/>
        <v>2.1839999999999895</v>
      </c>
      <c r="F76" s="13"/>
      <c r="G76" s="18">
        <f t="shared" si="40"/>
        <v>388.94999999999715</v>
      </c>
      <c r="H76" s="19">
        <f t="shared" si="40"/>
        <v>2.683999999999979</v>
      </c>
      <c r="I76" s="13"/>
      <c r="J76" s="18">
        <f t="shared" si="41"/>
        <v>389.4499999999967</v>
      </c>
      <c r="K76" s="19">
        <f t="shared" si="41"/>
        <v>3.183999999999968</v>
      </c>
      <c r="L76" s="13"/>
      <c r="M76" s="5"/>
      <c r="N76" s="3"/>
      <c r="O76" s="3"/>
      <c r="P76" s="3"/>
      <c r="Q76" s="3"/>
      <c r="R76" s="3"/>
      <c r="S76" s="3"/>
      <c r="T76" s="3"/>
    </row>
    <row r="77" spans="1:20" ht="16.5" customHeight="1">
      <c r="A77" s="18">
        <f t="shared" si="37"/>
        <v>387.95999999999805</v>
      </c>
      <c r="B77" s="19">
        <f t="shared" si="37"/>
        <v>1.6939999999999933</v>
      </c>
      <c r="C77" s="13">
        <f t="shared" si="42"/>
        <v>0.9600000000000007</v>
      </c>
      <c r="D77" s="18">
        <f t="shared" si="39"/>
        <v>388.4599999999976</v>
      </c>
      <c r="E77" s="19">
        <f t="shared" si="39"/>
        <v>2.1939999999999893</v>
      </c>
      <c r="F77" s="13"/>
      <c r="G77" s="18">
        <f t="shared" si="40"/>
        <v>388.95999999999714</v>
      </c>
      <c r="H77" s="19">
        <f t="shared" si="40"/>
        <v>2.6939999999999786</v>
      </c>
      <c r="I77" s="13"/>
      <c r="J77" s="18">
        <f t="shared" si="41"/>
        <v>389.4599999999967</v>
      </c>
      <c r="K77" s="19">
        <f t="shared" si="41"/>
        <v>3.193999999999968</v>
      </c>
      <c r="L77" s="13"/>
      <c r="M77" s="5"/>
      <c r="N77" s="3"/>
      <c r="O77" s="3"/>
      <c r="P77" s="3"/>
      <c r="Q77" s="3"/>
      <c r="R77" s="3"/>
      <c r="S77" s="3"/>
      <c r="T77" s="3"/>
    </row>
    <row r="78" spans="1:20" ht="16.5" customHeight="1">
      <c r="A78" s="18">
        <f aca="true" t="shared" si="43" ref="A78:B93">+A77+0.01</f>
        <v>387.96999999999804</v>
      </c>
      <c r="B78" s="19">
        <f t="shared" si="43"/>
        <v>1.7039999999999933</v>
      </c>
      <c r="C78" s="13">
        <f t="shared" si="42"/>
        <v>0.9700000000000008</v>
      </c>
      <c r="D78" s="18">
        <f aca="true" t="shared" si="44" ref="D78:E93">+D77+0.01</f>
        <v>388.4699999999976</v>
      </c>
      <c r="E78" s="19">
        <f t="shared" si="44"/>
        <v>2.203999999999989</v>
      </c>
      <c r="F78" s="13"/>
      <c r="G78" s="18">
        <f aca="true" t="shared" si="45" ref="G78:H93">+G77+0.01</f>
        <v>388.9699999999971</v>
      </c>
      <c r="H78" s="19">
        <f t="shared" si="45"/>
        <v>2.7039999999999784</v>
      </c>
      <c r="I78" s="13"/>
      <c r="J78" s="18">
        <f aca="true" t="shared" si="46" ref="J78:K93">+J77+0.01</f>
        <v>389.4699999999967</v>
      </c>
      <c r="K78" s="19">
        <f t="shared" si="46"/>
        <v>3.2039999999999678</v>
      </c>
      <c r="L78" s="13"/>
      <c r="M78" s="5"/>
      <c r="N78" s="3"/>
      <c r="O78" s="3"/>
      <c r="P78" s="3"/>
      <c r="Q78" s="3"/>
      <c r="R78" s="3"/>
      <c r="S78" s="3"/>
      <c r="T78" s="3"/>
    </row>
    <row r="79" spans="1:20" ht="16.5" customHeight="1">
      <c r="A79" s="18">
        <f t="shared" si="43"/>
        <v>387.97999999999803</v>
      </c>
      <c r="B79" s="19">
        <f t="shared" si="43"/>
        <v>1.7139999999999933</v>
      </c>
      <c r="C79" s="13">
        <f t="shared" si="42"/>
        <v>0.9800000000000008</v>
      </c>
      <c r="D79" s="18">
        <f t="shared" si="44"/>
        <v>388.4799999999976</v>
      </c>
      <c r="E79" s="19">
        <f t="shared" si="44"/>
        <v>2.213999999999989</v>
      </c>
      <c r="F79" s="13"/>
      <c r="G79" s="18">
        <f t="shared" si="45"/>
        <v>388.9799999999971</v>
      </c>
      <c r="H79" s="19">
        <f t="shared" si="45"/>
        <v>2.713999999999978</v>
      </c>
      <c r="I79" s="13"/>
      <c r="J79" s="18">
        <f t="shared" si="46"/>
        <v>389.47999999999666</v>
      </c>
      <c r="K79" s="19">
        <f t="shared" si="46"/>
        <v>3.2139999999999675</v>
      </c>
      <c r="L79" s="13"/>
      <c r="M79" s="5"/>
      <c r="N79" s="3"/>
      <c r="O79" s="3"/>
      <c r="P79" s="3"/>
      <c r="Q79" s="3"/>
      <c r="R79" s="3"/>
      <c r="S79" s="3"/>
      <c r="T79" s="3"/>
    </row>
    <row r="80" spans="1:20" ht="16.5" customHeight="1">
      <c r="A80" s="18">
        <f t="shared" si="43"/>
        <v>387.989999999998</v>
      </c>
      <c r="B80" s="19">
        <f t="shared" si="43"/>
        <v>1.7239999999999933</v>
      </c>
      <c r="C80" s="13">
        <f t="shared" si="42"/>
        <v>0.9900000000000008</v>
      </c>
      <c r="D80" s="18">
        <f t="shared" si="44"/>
        <v>388.48999999999756</v>
      </c>
      <c r="E80" s="19">
        <f t="shared" si="44"/>
        <v>2.2239999999999887</v>
      </c>
      <c r="F80" s="13"/>
      <c r="G80" s="18">
        <f t="shared" si="45"/>
        <v>388.9899999999971</v>
      </c>
      <c r="H80" s="19">
        <f t="shared" si="45"/>
        <v>2.723999999999978</v>
      </c>
      <c r="I80" s="13"/>
      <c r="J80" s="18">
        <f t="shared" si="46"/>
        <v>389.48999999999666</v>
      </c>
      <c r="K80" s="19">
        <f t="shared" si="46"/>
        <v>3.2239999999999673</v>
      </c>
      <c r="L80" s="13"/>
      <c r="M80" s="5"/>
      <c r="N80" s="3"/>
      <c r="O80" s="3"/>
      <c r="P80" s="3"/>
      <c r="Q80" s="3"/>
      <c r="R80" s="3"/>
      <c r="S80" s="3"/>
      <c r="T80" s="3"/>
    </row>
    <row r="81" spans="1:20" ht="16.5" customHeight="1">
      <c r="A81" s="20">
        <f t="shared" si="43"/>
        <v>387.999999999998</v>
      </c>
      <c r="B81" s="21">
        <f t="shared" si="43"/>
        <v>1.7339999999999933</v>
      </c>
      <c r="C81" s="22">
        <f t="shared" si="42"/>
        <v>1.0000000000000007</v>
      </c>
      <c r="D81" s="20">
        <f t="shared" si="44"/>
        <v>388.49999999999756</v>
      </c>
      <c r="E81" s="21">
        <f t="shared" si="44"/>
        <v>2.2339999999999884</v>
      </c>
      <c r="F81" s="22"/>
      <c r="G81" s="20">
        <f t="shared" si="45"/>
        <v>388.9999999999971</v>
      </c>
      <c r="H81" s="21">
        <f t="shared" si="45"/>
        <v>2.733999999999978</v>
      </c>
      <c r="I81" s="22"/>
      <c r="J81" s="20">
        <f t="shared" si="46"/>
        <v>389.49999999999665</v>
      </c>
      <c r="K81" s="21">
        <f t="shared" si="46"/>
        <v>3.233999999999967</v>
      </c>
      <c r="L81" s="22"/>
      <c r="M81" s="5"/>
      <c r="N81" s="3"/>
      <c r="O81" s="3"/>
      <c r="P81" s="3"/>
      <c r="Q81" s="3"/>
      <c r="R81" s="3"/>
      <c r="S81" s="3"/>
      <c r="T81" s="3"/>
    </row>
    <row r="82" spans="1:20" ht="16.5" customHeight="1">
      <c r="A82" s="23">
        <f t="shared" si="43"/>
        <v>388.009999999998</v>
      </c>
      <c r="B82" s="24">
        <f t="shared" si="43"/>
        <v>1.7439999999999933</v>
      </c>
      <c r="C82" s="26">
        <f aca="true" t="shared" si="47" ref="C82:C91">+C81+$N$28/10</f>
        <v>1.0200000000000007</v>
      </c>
      <c r="D82" s="23">
        <f t="shared" si="44"/>
        <v>388.50999999999755</v>
      </c>
      <c r="E82" s="24">
        <f t="shared" si="44"/>
        <v>2.2439999999999882</v>
      </c>
      <c r="F82" s="26"/>
      <c r="G82" s="23">
        <f t="shared" si="45"/>
        <v>389.0099999999971</v>
      </c>
      <c r="H82" s="24">
        <f t="shared" si="45"/>
        <v>2.7439999999999776</v>
      </c>
      <c r="I82" s="26"/>
      <c r="J82" s="23">
        <f t="shared" si="46"/>
        <v>389.50999999999664</v>
      </c>
      <c r="K82" s="24">
        <f t="shared" si="46"/>
        <v>3.243999999999967</v>
      </c>
      <c r="L82" s="26"/>
      <c r="M82" s="5"/>
      <c r="N82" s="3"/>
      <c r="O82" s="3"/>
      <c r="P82" s="3"/>
      <c r="Q82" s="3"/>
      <c r="R82" s="3"/>
      <c r="S82" s="3"/>
      <c r="T82" s="3"/>
    </row>
    <row r="83" spans="1:20" ht="16.5" customHeight="1">
      <c r="A83" s="18">
        <f t="shared" si="43"/>
        <v>388.019999999998</v>
      </c>
      <c r="B83" s="19">
        <f t="shared" si="43"/>
        <v>1.7539999999999933</v>
      </c>
      <c r="C83" s="13">
        <f t="shared" si="47"/>
        <v>1.0400000000000007</v>
      </c>
      <c r="D83" s="18">
        <f t="shared" si="44"/>
        <v>388.51999999999754</v>
      </c>
      <c r="E83" s="19">
        <f t="shared" si="44"/>
        <v>2.253999999999988</v>
      </c>
      <c r="F83" s="13"/>
      <c r="G83" s="18">
        <f t="shared" si="45"/>
        <v>389.0199999999971</v>
      </c>
      <c r="H83" s="19">
        <f t="shared" si="45"/>
        <v>2.7539999999999774</v>
      </c>
      <c r="I83" s="13"/>
      <c r="J83" s="18">
        <f t="shared" si="46"/>
        <v>389.5199999999966</v>
      </c>
      <c r="K83" s="19">
        <f t="shared" si="46"/>
        <v>3.2539999999999667</v>
      </c>
      <c r="L83" s="13"/>
      <c r="M83" s="5"/>
      <c r="N83" s="3"/>
      <c r="O83" s="3"/>
      <c r="P83" s="3"/>
      <c r="Q83" s="3"/>
      <c r="R83" s="3"/>
      <c r="S83" s="3"/>
      <c r="T83" s="3"/>
    </row>
    <row r="84" spans="1:20" ht="16.5" customHeight="1">
      <c r="A84" s="18">
        <f t="shared" si="43"/>
        <v>388.029999999998</v>
      </c>
      <c r="B84" s="19">
        <f t="shared" si="43"/>
        <v>1.7639999999999934</v>
      </c>
      <c r="C84" s="13">
        <f t="shared" si="47"/>
        <v>1.0600000000000007</v>
      </c>
      <c r="D84" s="18">
        <f t="shared" si="44"/>
        <v>388.52999999999753</v>
      </c>
      <c r="E84" s="19">
        <f t="shared" si="44"/>
        <v>2.263999999999988</v>
      </c>
      <c r="F84" s="13"/>
      <c r="G84" s="18">
        <f t="shared" si="45"/>
        <v>389.0299999999971</v>
      </c>
      <c r="H84" s="19">
        <f t="shared" si="45"/>
        <v>2.763999999999977</v>
      </c>
      <c r="I84" s="13"/>
      <c r="J84" s="18">
        <f t="shared" si="46"/>
        <v>389.5299999999966</v>
      </c>
      <c r="K84" s="19">
        <f t="shared" si="46"/>
        <v>3.2639999999999665</v>
      </c>
      <c r="L84" s="13"/>
      <c r="M84" s="5"/>
      <c r="N84" s="3"/>
      <c r="O84" s="3"/>
      <c r="P84" s="3"/>
      <c r="Q84" s="3"/>
      <c r="R84" s="3"/>
      <c r="S84" s="3"/>
      <c r="T84" s="3"/>
    </row>
    <row r="85" spans="1:20" ht="16.5" customHeight="1">
      <c r="A85" s="18">
        <f t="shared" si="43"/>
        <v>388.039999999998</v>
      </c>
      <c r="B85" s="19">
        <f t="shared" si="43"/>
        <v>1.7739999999999934</v>
      </c>
      <c r="C85" s="13">
        <f t="shared" si="47"/>
        <v>1.0800000000000007</v>
      </c>
      <c r="D85" s="18">
        <f t="shared" si="44"/>
        <v>388.5399999999975</v>
      </c>
      <c r="E85" s="19">
        <f t="shared" si="44"/>
        <v>2.2739999999999876</v>
      </c>
      <c r="F85" s="13"/>
      <c r="G85" s="18">
        <f t="shared" si="45"/>
        <v>389.03999999999706</v>
      </c>
      <c r="H85" s="19">
        <f t="shared" si="45"/>
        <v>2.773999999999977</v>
      </c>
      <c r="I85" s="13"/>
      <c r="J85" s="18">
        <f t="shared" si="46"/>
        <v>389.5399999999966</v>
      </c>
      <c r="K85" s="19">
        <f t="shared" si="46"/>
        <v>3.2739999999999663</v>
      </c>
      <c r="L85" s="13"/>
      <c r="M85" s="5"/>
      <c r="N85" s="3"/>
      <c r="O85" s="3"/>
      <c r="P85" s="3"/>
      <c r="Q85" s="3"/>
      <c r="R85" s="3"/>
      <c r="S85" s="3"/>
      <c r="T85" s="3"/>
    </row>
    <row r="86" spans="1:20" ht="16.5" customHeight="1">
      <c r="A86" s="18">
        <f t="shared" si="43"/>
        <v>388.04999999999797</v>
      </c>
      <c r="B86" s="19">
        <f t="shared" si="43"/>
        <v>1.7839999999999934</v>
      </c>
      <c r="C86" s="13">
        <f t="shared" si="47"/>
        <v>1.1000000000000008</v>
      </c>
      <c r="D86" s="18">
        <f t="shared" si="44"/>
        <v>388.5499999999975</v>
      </c>
      <c r="E86" s="19">
        <f t="shared" si="44"/>
        <v>2.2839999999999874</v>
      </c>
      <c r="F86" s="13"/>
      <c r="G86" s="18">
        <f t="shared" si="45"/>
        <v>389.04999999999706</v>
      </c>
      <c r="H86" s="19">
        <f t="shared" si="45"/>
        <v>2.7839999999999767</v>
      </c>
      <c r="I86" s="13"/>
      <c r="J86" s="18">
        <f t="shared" si="46"/>
        <v>389.5499999999966</v>
      </c>
      <c r="K86" s="19">
        <f t="shared" si="46"/>
        <v>3.283999999999966</v>
      </c>
      <c r="L86" s="13"/>
      <c r="M86" s="5"/>
      <c r="N86" s="3"/>
      <c r="O86" s="3"/>
      <c r="P86" s="3"/>
      <c r="Q86" s="3"/>
      <c r="R86" s="3"/>
      <c r="S86" s="3"/>
      <c r="T86" s="3"/>
    </row>
    <row r="87" spans="1:20" ht="16.5" customHeight="1">
      <c r="A87" s="18">
        <f t="shared" si="43"/>
        <v>388.05999999999796</v>
      </c>
      <c r="B87" s="19">
        <f t="shared" si="43"/>
        <v>1.7939999999999934</v>
      </c>
      <c r="C87" s="13">
        <f t="shared" si="47"/>
        <v>1.1200000000000008</v>
      </c>
      <c r="D87" s="18">
        <f t="shared" si="44"/>
        <v>388.5599999999975</v>
      </c>
      <c r="E87" s="19">
        <f t="shared" si="44"/>
        <v>2.293999999999987</v>
      </c>
      <c r="F87" s="13"/>
      <c r="G87" s="18">
        <f t="shared" si="45"/>
        <v>389.05999999999705</v>
      </c>
      <c r="H87" s="19">
        <f t="shared" si="45"/>
        <v>2.7939999999999765</v>
      </c>
      <c r="I87" s="13"/>
      <c r="J87" s="18">
        <f t="shared" si="46"/>
        <v>389.5599999999966</v>
      </c>
      <c r="K87" s="19">
        <f t="shared" si="46"/>
        <v>3.293999999999966</v>
      </c>
      <c r="L87" s="13"/>
      <c r="M87" s="5"/>
      <c r="N87" s="3"/>
      <c r="O87" s="3"/>
      <c r="P87" s="3"/>
      <c r="Q87" s="3"/>
      <c r="R87" s="3"/>
      <c r="S87" s="3"/>
      <c r="T87" s="3"/>
    </row>
    <row r="88" spans="1:20" ht="16.5" customHeight="1">
      <c r="A88" s="18">
        <f t="shared" si="43"/>
        <v>388.06999999999795</v>
      </c>
      <c r="B88" s="19">
        <f t="shared" si="43"/>
        <v>1.8039999999999934</v>
      </c>
      <c r="C88" s="13">
        <f t="shared" si="47"/>
        <v>1.1400000000000008</v>
      </c>
      <c r="D88" s="18">
        <f t="shared" si="44"/>
        <v>388.5699999999975</v>
      </c>
      <c r="E88" s="19">
        <f t="shared" si="44"/>
        <v>2.303999999999987</v>
      </c>
      <c r="F88" s="13"/>
      <c r="G88" s="18">
        <f t="shared" si="45"/>
        <v>389.06999999999704</v>
      </c>
      <c r="H88" s="19">
        <f t="shared" si="45"/>
        <v>2.8039999999999763</v>
      </c>
      <c r="I88" s="13"/>
      <c r="J88" s="18">
        <f t="shared" si="46"/>
        <v>389.5699999999966</v>
      </c>
      <c r="K88" s="19">
        <f t="shared" si="46"/>
        <v>3.3039999999999656</v>
      </c>
      <c r="L88" s="13"/>
      <c r="M88" s="5"/>
      <c r="N88" s="3"/>
      <c r="O88" s="3"/>
      <c r="P88" s="3"/>
      <c r="Q88" s="3"/>
      <c r="R88" s="3"/>
      <c r="S88" s="3"/>
      <c r="T88" s="3"/>
    </row>
    <row r="89" spans="1:20" ht="16.5" customHeight="1">
      <c r="A89" s="18">
        <f t="shared" si="43"/>
        <v>388.07999999999794</v>
      </c>
      <c r="B89" s="19">
        <f t="shared" si="43"/>
        <v>1.8139999999999934</v>
      </c>
      <c r="C89" s="13">
        <f t="shared" si="47"/>
        <v>1.1600000000000008</v>
      </c>
      <c r="D89" s="18">
        <f t="shared" si="44"/>
        <v>388.5799999999975</v>
      </c>
      <c r="E89" s="19">
        <f t="shared" si="44"/>
        <v>2.3139999999999867</v>
      </c>
      <c r="F89" s="13"/>
      <c r="G89" s="18">
        <f t="shared" si="45"/>
        <v>389.079999999997</v>
      </c>
      <c r="H89" s="19">
        <f t="shared" si="45"/>
        <v>2.813999999999976</v>
      </c>
      <c r="I89" s="13"/>
      <c r="J89" s="18">
        <f t="shared" si="46"/>
        <v>389.5799999999966</v>
      </c>
      <c r="K89" s="19">
        <f t="shared" si="46"/>
        <v>3.3139999999999654</v>
      </c>
      <c r="L89" s="13"/>
      <c r="M89" s="5"/>
      <c r="N89" s="3"/>
      <c r="O89" s="3"/>
      <c r="P89" s="3"/>
      <c r="Q89" s="3"/>
      <c r="R89" s="3"/>
      <c r="S89" s="3"/>
      <c r="T89" s="3"/>
    </row>
    <row r="90" spans="1:20" ht="16.5" customHeight="1">
      <c r="A90" s="18">
        <f t="shared" si="43"/>
        <v>388.08999999999793</v>
      </c>
      <c r="B90" s="19">
        <f t="shared" si="43"/>
        <v>1.8239999999999934</v>
      </c>
      <c r="C90" s="13">
        <f t="shared" si="47"/>
        <v>1.1800000000000008</v>
      </c>
      <c r="D90" s="18">
        <f t="shared" si="44"/>
        <v>388.5899999999975</v>
      </c>
      <c r="E90" s="19">
        <f t="shared" si="44"/>
        <v>2.3239999999999865</v>
      </c>
      <c r="F90" s="13"/>
      <c r="G90" s="18">
        <f t="shared" si="45"/>
        <v>389.089999999997</v>
      </c>
      <c r="H90" s="19">
        <f t="shared" si="45"/>
        <v>2.823999999999976</v>
      </c>
      <c r="I90" s="13"/>
      <c r="J90" s="18">
        <f t="shared" si="46"/>
        <v>389.58999999999656</v>
      </c>
      <c r="K90" s="19">
        <f t="shared" si="46"/>
        <v>3.323999999999965</v>
      </c>
      <c r="L90" s="13"/>
      <c r="M90" s="5"/>
      <c r="N90" s="3"/>
      <c r="O90" s="3"/>
      <c r="P90" s="3"/>
      <c r="Q90" s="3"/>
      <c r="R90" s="3"/>
      <c r="S90" s="3"/>
      <c r="T90" s="3"/>
    </row>
    <row r="91" spans="1:20" ht="16.5" customHeight="1">
      <c r="A91" s="20">
        <f t="shared" si="43"/>
        <v>388.0999999999979</v>
      </c>
      <c r="B91" s="21">
        <f t="shared" si="43"/>
        <v>1.8339999999999934</v>
      </c>
      <c r="C91" s="22">
        <f t="shared" si="47"/>
        <v>1.2000000000000008</v>
      </c>
      <c r="D91" s="20">
        <f t="shared" si="44"/>
        <v>388.59999999999746</v>
      </c>
      <c r="E91" s="21">
        <f t="shared" si="44"/>
        <v>2.3339999999999863</v>
      </c>
      <c r="F91" s="22"/>
      <c r="G91" s="20">
        <f t="shared" si="45"/>
        <v>389.099999999997</v>
      </c>
      <c r="H91" s="21">
        <f t="shared" si="45"/>
        <v>2.8339999999999756</v>
      </c>
      <c r="I91" s="22"/>
      <c r="J91" s="20">
        <f t="shared" si="46"/>
        <v>389.59999999999656</v>
      </c>
      <c r="K91" s="21">
        <f t="shared" si="46"/>
        <v>3.333999999999965</v>
      </c>
      <c r="L91" s="22"/>
      <c r="M91" s="5"/>
      <c r="N91" s="3"/>
      <c r="O91" s="3"/>
      <c r="P91" s="3"/>
      <c r="Q91" s="3"/>
      <c r="R91" s="3"/>
      <c r="S91" s="3"/>
      <c r="T91" s="3"/>
    </row>
    <row r="92" spans="1:20" ht="16.5" customHeight="1">
      <c r="A92" s="23">
        <f t="shared" si="43"/>
        <v>388.1099999999979</v>
      </c>
      <c r="B92" s="24">
        <f t="shared" si="43"/>
        <v>1.8439999999999934</v>
      </c>
      <c r="C92" s="26">
        <f aca="true" t="shared" si="48" ref="C92:C101">+C91+$N$29/10</f>
        <v>1.2200000000000009</v>
      </c>
      <c r="D92" s="23">
        <f t="shared" si="44"/>
        <v>388.60999999999746</v>
      </c>
      <c r="E92" s="24">
        <f t="shared" si="44"/>
        <v>2.343999999999986</v>
      </c>
      <c r="F92" s="26"/>
      <c r="G92" s="23">
        <f t="shared" si="45"/>
        <v>389.109999999997</v>
      </c>
      <c r="H92" s="24">
        <f t="shared" si="45"/>
        <v>2.8439999999999754</v>
      </c>
      <c r="I92" s="26"/>
      <c r="J92" s="23">
        <f t="shared" si="46"/>
        <v>389.60999999999655</v>
      </c>
      <c r="K92" s="24">
        <f t="shared" si="46"/>
        <v>3.343999999999965</v>
      </c>
      <c r="L92" s="26"/>
      <c r="M92" s="5"/>
      <c r="N92" s="3"/>
      <c r="O92" s="3"/>
      <c r="P92" s="3"/>
      <c r="Q92" s="3"/>
      <c r="R92" s="3"/>
      <c r="S92" s="3"/>
      <c r="T92" s="3"/>
    </row>
    <row r="93" spans="1:20" ht="16.5" customHeight="1">
      <c r="A93" s="18">
        <f t="shared" si="43"/>
        <v>388.1199999999979</v>
      </c>
      <c r="B93" s="19">
        <f t="shared" si="43"/>
        <v>1.8539999999999934</v>
      </c>
      <c r="C93" s="13">
        <f t="shared" si="48"/>
        <v>1.2400000000000009</v>
      </c>
      <c r="D93" s="18">
        <f t="shared" si="44"/>
        <v>388.61999999999745</v>
      </c>
      <c r="E93" s="19">
        <f t="shared" si="44"/>
        <v>2.353999999999986</v>
      </c>
      <c r="F93" s="13"/>
      <c r="G93" s="18">
        <f t="shared" si="45"/>
        <v>389.119999999997</v>
      </c>
      <c r="H93" s="19">
        <f t="shared" si="45"/>
        <v>2.8539999999999752</v>
      </c>
      <c r="I93" s="13"/>
      <c r="J93" s="18">
        <f t="shared" si="46"/>
        <v>389.61999999999654</v>
      </c>
      <c r="K93" s="19">
        <f t="shared" si="46"/>
        <v>3.3539999999999646</v>
      </c>
      <c r="L93" s="13"/>
      <c r="M93" s="5"/>
      <c r="N93" s="3"/>
      <c r="O93" s="3"/>
      <c r="P93" s="3"/>
      <c r="Q93" s="3"/>
      <c r="R93" s="3"/>
      <c r="S93" s="3"/>
      <c r="T93" s="3"/>
    </row>
    <row r="94" spans="1:20" ht="16.5" customHeight="1">
      <c r="A94" s="18">
        <f aca="true" t="shared" si="49" ref="A94:B109">+A93+0.01</f>
        <v>388.1299999999979</v>
      </c>
      <c r="B94" s="19">
        <f t="shared" si="49"/>
        <v>1.8639999999999934</v>
      </c>
      <c r="C94" s="13">
        <f t="shared" si="48"/>
        <v>1.260000000000001</v>
      </c>
      <c r="D94" s="18">
        <f aca="true" t="shared" si="50" ref="D94:E109">+D93+0.01</f>
        <v>388.62999999999744</v>
      </c>
      <c r="E94" s="19">
        <f t="shared" si="50"/>
        <v>2.3639999999999857</v>
      </c>
      <c r="F94" s="13"/>
      <c r="G94" s="18">
        <f aca="true" t="shared" si="51" ref="G94:H109">+G93+0.01</f>
        <v>389.129999999997</v>
      </c>
      <c r="H94" s="19">
        <f t="shared" si="51"/>
        <v>2.863999999999975</v>
      </c>
      <c r="I94" s="13"/>
      <c r="J94" s="18">
        <f aca="true" t="shared" si="52" ref="J94:K109">+J93+0.01</f>
        <v>389.6299999999965</v>
      </c>
      <c r="K94" s="19">
        <f t="shared" si="52"/>
        <v>3.3639999999999644</v>
      </c>
      <c r="L94" s="13"/>
      <c r="M94" s="5"/>
      <c r="N94" s="3"/>
      <c r="O94" s="3"/>
      <c r="P94" s="3"/>
      <c r="Q94" s="3"/>
      <c r="R94" s="3"/>
      <c r="S94" s="3"/>
      <c r="T94" s="3"/>
    </row>
    <row r="95" spans="1:20" ht="16.5" customHeight="1">
      <c r="A95" s="18">
        <f t="shared" si="49"/>
        <v>388.1399999999979</v>
      </c>
      <c r="B95" s="19">
        <f t="shared" si="49"/>
        <v>1.8739999999999934</v>
      </c>
      <c r="C95" s="13">
        <f t="shared" si="48"/>
        <v>1.280000000000001</v>
      </c>
      <c r="D95" s="18">
        <f t="shared" si="50"/>
        <v>388.6399999999974</v>
      </c>
      <c r="E95" s="19">
        <f t="shared" si="50"/>
        <v>2.3739999999999855</v>
      </c>
      <c r="F95" s="13"/>
      <c r="G95" s="18">
        <f t="shared" si="51"/>
        <v>389.139999999997</v>
      </c>
      <c r="H95" s="19">
        <f t="shared" si="51"/>
        <v>2.873999999999975</v>
      </c>
      <c r="I95" s="13"/>
      <c r="J95" s="18">
        <f t="shared" si="52"/>
        <v>389.6399999999965</v>
      </c>
      <c r="K95" s="19">
        <f t="shared" si="52"/>
        <v>3.373999999999964</v>
      </c>
      <c r="L95" s="13"/>
      <c r="M95" s="5"/>
      <c r="N95" s="3"/>
      <c r="O95" s="3"/>
      <c r="P95" s="3"/>
      <c r="Q95" s="3"/>
      <c r="R95" s="3"/>
      <c r="S95" s="3"/>
      <c r="T95" s="3"/>
    </row>
    <row r="96" spans="1:20" ht="16.5" customHeight="1">
      <c r="A96" s="18">
        <f t="shared" si="49"/>
        <v>388.1499999999979</v>
      </c>
      <c r="B96" s="19">
        <f t="shared" si="49"/>
        <v>1.8839999999999935</v>
      </c>
      <c r="C96" s="13">
        <f t="shared" si="48"/>
        <v>1.300000000000001</v>
      </c>
      <c r="D96" s="18">
        <f t="shared" si="50"/>
        <v>388.6499999999974</v>
      </c>
      <c r="E96" s="19">
        <f t="shared" si="50"/>
        <v>2.3839999999999852</v>
      </c>
      <c r="F96" s="13"/>
      <c r="G96" s="18">
        <f t="shared" si="51"/>
        <v>389.14999999999696</v>
      </c>
      <c r="H96" s="19">
        <f t="shared" si="51"/>
        <v>2.8839999999999746</v>
      </c>
      <c r="I96" s="13"/>
      <c r="J96" s="18">
        <f t="shared" si="52"/>
        <v>389.6499999999965</v>
      </c>
      <c r="K96" s="19">
        <f t="shared" si="52"/>
        <v>3.383999999999964</v>
      </c>
      <c r="L96" s="13"/>
      <c r="M96" s="5"/>
      <c r="N96" s="3"/>
      <c r="O96" s="3"/>
      <c r="P96" s="3"/>
      <c r="Q96" s="3"/>
      <c r="R96" s="3"/>
      <c r="S96" s="3"/>
      <c r="T96" s="3"/>
    </row>
    <row r="97" spans="1:20" ht="16.5" customHeight="1">
      <c r="A97" s="18">
        <f t="shared" si="49"/>
        <v>388.15999999999786</v>
      </c>
      <c r="B97" s="19">
        <f t="shared" si="49"/>
        <v>1.8939999999999935</v>
      </c>
      <c r="C97" s="13">
        <f t="shared" si="48"/>
        <v>1.320000000000001</v>
      </c>
      <c r="D97" s="18">
        <f t="shared" si="50"/>
        <v>388.6599999999974</v>
      </c>
      <c r="E97" s="19">
        <f t="shared" si="50"/>
        <v>2.393999999999985</v>
      </c>
      <c r="F97" s="13"/>
      <c r="G97" s="18">
        <f t="shared" si="51"/>
        <v>389.15999999999696</v>
      </c>
      <c r="H97" s="19">
        <f t="shared" si="51"/>
        <v>2.8939999999999744</v>
      </c>
      <c r="I97" s="13"/>
      <c r="J97" s="18">
        <f t="shared" si="52"/>
        <v>389.6599999999965</v>
      </c>
      <c r="K97" s="19">
        <f t="shared" si="52"/>
        <v>3.3939999999999637</v>
      </c>
      <c r="L97" s="13"/>
      <c r="M97" s="5"/>
      <c r="N97" s="3"/>
      <c r="O97" s="3"/>
      <c r="P97" s="3"/>
      <c r="Q97" s="3"/>
      <c r="R97" s="3"/>
      <c r="S97" s="3"/>
      <c r="T97" s="3"/>
    </row>
    <row r="98" spans="1:20" ht="16.5" customHeight="1">
      <c r="A98" s="18">
        <f t="shared" si="49"/>
        <v>388.16999999999786</v>
      </c>
      <c r="B98" s="19">
        <f t="shared" si="49"/>
        <v>1.9039999999999935</v>
      </c>
      <c r="C98" s="13">
        <f t="shared" si="48"/>
        <v>1.340000000000001</v>
      </c>
      <c r="D98" s="18">
        <f t="shared" si="50"/>
        <v>388.6699999999974</v>
      </c>
      <c r="E98" s="19">
        <f t="shared" si="50"/>
        <v>2.403999999999985</v>
      </c>
      <c r="F98" s="13"/>
      <c r="G98" s="18">
        <f t="shared" si="51"/>
        <v>389.16999999999695</v>
      </c>
      <c r="H98" s="19">
        <f t="shared" si="51"/>
        <v>2.903999999999974</v>
      </c>
      <c r="I98" s="13"/>
      <c r="J98" s="18">
        <f t="shared" si="52"/>
        <v>389.6699999999965</v>
      </c>
      <c r="K98" s="19">
        <f t="shared" si="52"/>
        <v>3.4039999999999635</v>
      </c>
      <c r="L98" s="13"/>
      <c r="M98" s="5"/>
      <c r="N98" s="3"/>
      <c r="O98" s="3"/>
      <c r="P98" s="3"/>
      <c r="Q98" s="3"/>
      <c r="R98" s="3"/>
      <c r="S98" s="3"/>
      <c r="T98" s="3"/>
    </row>
    <row r="99" spans="1:20" ht="16.5" customHeight="1">
      <c r="A99" s="18">
        <f t="shared" si="49"/>
        <v>388.17999999999785</v>
      </c>
      <c r="B99" s="19">
        <f t="shared" si="49"/>
        <v>1.9139999999999935</v>
      </c>
      <c r="C99" s="13">
        <f t="shared" si="48"/>
        <v>1.360000000000001</v>
      </c>
      <c r="D99" s="18">
        <f t="shared" si="50"/>
        <v>388.6799999999974</v>
      </c>
      <c r="E99" s="19">
        <f t="shared" si="50"/>
        <v>2.4139999999999846</v>
      </c>
      <c r="F99" s="13"/>
      <c r="G99" s="18">
        <f t="shared" si="51"/>
        <v>389.17999999999694</v>
      </c>
      <c r="H99" s="19">
        <f t="shared" si="51"/>
        <v>2.913999999999974</v>
      </c>
      <c r="I99" s="13"/>
      <c r="J99" s="18">
        <f t="shared" si="52"/>
        <v>389.6799999999965</v>
      </c>
      <c r="K99" s="19">
        <f t="shared" si="52"/>
        <v>3.4139999999999633</v>
      </c>
      <c r="L99" s="13"/>
      <c r="M99" s="5"/>
      <c r="N99" s="3"/>
      <c r="O99" s="3"/>
      <c r="P99" s="3"/>
      <c r="Q99" s="3"/>
      <c r="R99" s="3"/>
      <c r="S99" s="3"/>
      <c r="T99" s="3"/>
    </row>
    <row r="100" spans="1:20" ht="16.5" customHeight="1">
      <c r="A100" s="18">
        <f t="shared" si="49"/>
        <v>388.18999999999784</v>
      </c>
      <c r="B100" s="19">
        <f t="shared" si="49"/>
        <v>1.9239999999999935</v>
      </c>
      <c r="C100" s="13">
        <f t="shared" si="48"/>
        <v>1.380000000000001</v>
      </c>
      <c r="D100" s="18">
        <f t="shared" si="50"/>
        <v>388.6899999999974</v>
      </c>
      <c r="E100" s="19">
        <f t="shared" si="50"/>
        <v>2.4239999999999844</v>
      </c>
      <c r="F100" s="13"/>
      <c r="G100" s="18">
        <f t="shared" si="51"/>
        <v>389.1899999999969</v>
      </c>
      <c r="H100" s="19">
        <f t="shared" si="51"/>
        <v>2.9239999999999737</v>
      </c>
      <c r="I100" s="13"/>
      <c r="J100" s="18">
        <f t="shared" si="52"/>
        <v>389.6899999999965</v>
      </c>
      <c r="K100" s="19">
        <f t="shared" si="52"/>
        <v>3.423999999999963</v>
      </c>
      <c r="L100" s="13"/>
      <c r="M100" s="5"/>
      <c r="N100" s="3"/>
      <c r="O100" s="3"/>
      <c r="P100" s="3"/>
      <c r="Q100" s="3"/>
      <c r="R100" s="3"/>
      <c r="S100" s="3"/>
      <c r="T100" s="3"/>
    </row>
    <row r="101" spans="1:20" ht="16.5" customHeight="1">
      <c r="A101" s="20">
        <f t="shared" si="49"/>
        <v>388.19999999999783</v>
      </c>
      <c r="B101" s="21">
        <f t="shared" si="49"/>
        <v>1.9339999999999935</v>
      </c>
      <c r="C101" s="22">
        <f t="shared" si="48"/>
        <v>1.400000000000001</v>
      </c>
      <c r="D101" s="20">
        <f t="shared" si="50"/>
        <v>388.6999999999974</v>
      </c>
      <c r="E101" s="21">
        <f t="shared" si="50"/>
        <v>2.433999999999984</v>
      </c>
      <c r="F101" s="22"/>
      <c r="G101" s="20">
        <f t="shared" si="51"/>
        <v>389.1999999999969</v>
      </c>
      <c r="H101" s="21">
        <f t="shared" si="51"/>
        <v>2.9339999999999735</v>
      </c>
      <c r="I101" s="22"/>
      <c r="J101" s="20">
        <f t="shared" si="52"/>
        <v>389.69999999999646</v>
      </c>
      <c r="K101" s="21">
        <f t="shared" si="52"/>
        <v>3.433999999999963</v>
      </c>
      <c r="L101" s="22"/>
      <c r="M101" s="5"/>
      <c r="N101" s="3"/>
      <c r="O101" s="3"/>
      <c r="P101" s="3"/>
      <c r="Q101" s="3"/>
      <c r="R101" s="3"/>
      <c r="S101" s="3"/>
      <c r="T101" s="3"/>
    </row>
    <row r="102" spans="1:20" ht="16.5" customHeight="1">
      <c r="A102" s="23">
        <f t="shared" si="49"/>
        <v>388.2099999999978</v>
      </c>
      <c r="B102" s="24">
        <f t="shared" si="49"/>
        <v>1.9439999999999935</v>
      </c>
      <c r="C102" s="26"/>
      <c r="D102" s="23">
        <f t="shared" si="50"/>
        <v>388.70999999999736</v>
      </c>
      <c r="E102" s="24">
        <f t="shared" si="50"/>
        <v>2.443999999999984</v>
      </c>
      <c r="F102" s="26"/>
      <c r="G102" s="23">
        <f t="shared" si="51"/>
        <v>389.2099999999969</v>
      </c>
      <c r="H102" s="24">
        <f t="shared" si="51"/>
        <v>2.9439999999999733</v>
      </c>
      <c r="I102" s="26"/>
      <c r="J102" s="23">
        <f t="shared" si="52"/>
        <v>389.70999999999646</v>
      </c>
      <c r="K102" s="24">
        <f t="shared" si="52"/>
        <v>3.4439999999999626</v>
      </c>
      <c r="L102" s="26"/>
      <c r="M102" s="5"/>
      <c r="N102" s="3"/>
      <c r="O102" s="3"/>
      <c r="P102" s="3"/>
      <c r="Q102" s="3"/>
      <c r="R102" s="3"/>
      <c r="S102" s="3"/>
      <c r="T102" s="3"/>
    </row>
    <row r="103" spans="1:14" ht="16.5" customHeight="1">
      <c r="A103" s="18">
        <f t="shared" si="49"/>
        <v>388.2199999999978</v>
      </c>
      <c r="B103" s="19">
        <f t="shared" si="49"/>
        <v>1.9539999999999935</v>
      </c>
      <c r="C103" s="13"/>
      <c r="D103" s="18">
        <f t="shared" si="50"/>
        <v>388.71999999999736</v>
      </c>
      <c r="E103" s="19">
        <f t="shared" si="50"/>
        <v>2.4539999999999837</v>
      </c>
      <c r="F103" s="13"/>
      <c r="G103" s="18">
        <f t="shared" si="51"/>
        <v>389.2199999999969</v>
      </c>
      <c r="H103" s="19">
        <f t="shared" si="51"/>
        <v>2.953999999999973</v>
      </c>
      <c r="I103" s="13"/>
      <c r="J103" s="18">
        <f t="shared" si="52"/>
        <v>389.71999999999645</v>
      </c>
      <c r="K103" s="19">
        <f t="shared" si="52"/>
        <v>3.4539999999999624</v>
      </c>
      <c r="L103" s="13"/>
      <c r="M103" s="5"/>
      <c r="N103" s="3"/>
    </row>
    <row r="104" spans="1:14" ht="16.5" customHeight="1">
      <c r="A104" s="18">
        <f t="shared" si="49"/>
        <v>388.2299999999978</v>
      </c>
      <c r="B104" s="19">
        <f t="shared" si="49"/>
        <v>1.9639999999999935</v>
      </c>
      <c r="C104" s="13"/>
      <c r="D104" s="18">
        <f t="shared" si="50"/>
        <v>388.72999999999735</v>
      </c>
      <c r="E104" s="19">
        <f t="shared" si="50"/>
        <v>2.4639999999999835</v>
      </c>
      <c r="F104" s="13"/>
      <c r="G104" s="18">
        <f t="shared" si="51"/>
        <v>389.2299999999969</v>
      </c>
      <c r="H104" s="19">
        <f t="shared" si="51"/>
        <v>2.963999999999973</v>
      </c>
      <c r="I104" s="13"/>
      <c r="J104" s="18">
        <f t="shared" si="52"/>
        <v>389.72999999999644</v>
      </c>
      <c r="K104" s="19">
        <f t="shared" si="52"/>
        <v>3.463999999999962</v>
      </c>
      <c r="L104" s="13"/>
      <c r="M104" s="5"/>
      <c r="N104" s="3"/>
    </row>
    <row r="105" spans="1:14" ht="16.5" customHeight="1">
      <c r="A105" s="18">
        <f t="shared" si="49"/>
        <v>388.2399999999978</v>
      </c>
      <c r="B105" s="19">
        <f t="shared" si="49"/>
        <v>1.9739999999999935</v>
      </c>
      <c r="C105" s="13"/>
      <c r="D105" s="18">
        <f t="shared" si="50"/>
        <v>388.73999999999734</v>
      </c>
      <c r="E105" s="19">
        <f t="shared" si="50"/>
        <v>2.4739999999999833</v>
      </c>
      <c r="F105" s="13"/>
      <c r="G105" s="18">
        <f t="shared" si="51"/>
        <v>389.2399999999969</v>
      </c>
      <c r="H105" s="19">
        <f t="shared" si="51"/>
        <v>2.9739999999999727</v>
      </c>
      <c r="I105" s="13"/>
      <c r="J105" s="18">
        <f t="shared" si="52"/>
        <v>389.7399999999964</v>
      </c>
      <c r="K105" s="19">
        <f t="shared" si="52"/>
        <v>3.473999999999962</v>
      </c>
      <c r="L105" s="13"/>
      <c r="M105" s="5"/>
      <c r="N105" s="3"/>
    </row>
    <row r="106" spans="1:14" ht="16.5" customHeight="1">
      <c r="A106" s="18">
        <f t="shared" si="49"/>
        <v>388.2499999999978</v>
      </c>
      <c r="B106" s="19">
        <f t="shared" si="49"/>
        <v>1.9839999999999935</v>
      </c>
      <c r="C106" s="13"/>
      <c r="D106" s="18">
        <f t="shared" si="50"/>
        <v>388.7499999999973</v>
      </c>
      <c r="E106" s="19">
        <f t="shared" si="50"/>
        <v>2.483999999999983</v>
      </c>
      <c r="F106" s="13"/>
      <c r="G106" s="18">
        <f t="shared" si="51"/>
        <v>389.2499999999969</v>
      </c>
      <c r="H106" s="19">
        <f t="shared" si="51"/>
        <v>2.9839999999999725</v>
      </c>
      <c r="I106" s="13"/>
      <c r="J106" s="18">
        <f t="shared" si="52"/>
        <v>389.7499999999964</v>
      </c>
      <c r="K106" s="19">
        <f t="shared" si="52"/>
        <v>3.483999999999962</v>
      </c>
      <c r="L106" s="13"/>
      <c r="M106" s="5"/>
      <c r="N106" s="3"/>
    </row>
    <row r="107" spans="1:14" ht="16.5" customHeight="1">
      <c r="A107" s="18">
        <f t="shared" si="49"/>
        <v>388.2599999999978</v>
      </c>
      <c r="B107" s="19">
        <f t="shared" si="49"/>
        <v>1.9939999999999936</v>
      </c>
      <c r="C107" s="13"/>
      <c r="D107" s="18">
        <f t="shared" si="50"/>
        <v>388.7599999999973</v>
      </c>
      <c r="E107" s="19">
        <f t="shared" si="50"/>
        <v>2.493999999999983</v>
      </c>
      <c r="F107" s="13"/>
      <c r="G107" s="18">
        <f t="shared" si="51"/>
        <v>389.25999999999686</v>
      </c>
      <c r="H107" s="19">
        <f t="shared" si="51"/>
        <v>2.9939999999999722</v>
      </c>
      <c r="I107" s="13"/>
      <c r="J107" s="18">
        <f t="shared" si="52"/>
        <v>389.7599999999964</v>
      </c>
      <c r="K107" s="19">
        <f t="shared" si="52"/>
        <v>3.4939999999999616</v>
      </c>
      <c r="L107" s="13"/>
      <c r="M107" s="5"/>
      <c r="N107" s="3"/>
    </row>
    <row r="108" spans="1:14" ht="16.5" customHeight="1">
      <c r="A108" s="18">
        <f t="shared" si="49"/>
        <v>388.26999999999776</v>
      </c>
      <c r="B108" s="19">
        <f t="shared" si="49"/>
        <v>2.0039999999999933</v>
      </c>
      <c r="C108" s="13"/>
      <c r="D108" s="18">
        <f t="shared" si="50"/>
        <v>388.7699999999973</v>
      </c>
      <c r="E108" s="19">
        <f t="shared" si="50"/>
        <v>2.5039999999999827</v>
      </c>
      <c r="F108" s="13"/>
      <c r="G108" s="18">
        <f t="shared" si="51"/>
        <v>389.26999999999686</v>
      </c>
      <c r="H108" s="19">
        <f t="shared" si="51"/>
        <v>3.003999999999972</v>
      </c>
      <c r="I108" s="13"/>
      <c r="J108" s="18">
        <f t="shared" si="52"/>
        <v>389.7699999999964</v>
      </c>
      <c r="K108" s="19">
        <f t="shared" si="52"/>
        <v>3.5039999999999614</v>
      </c>
      <c r="L108" s="13"/>
      <c r="M108" s="5"/>
      <c r="N108" s="3"/>
    </row>
    <row r="109" spans="1:14" ht="16.5" customHeight="1">
      <c r="A109" s="18">
        <f t="shared" si="49"/>
        <v>388.27999999999776</v>
      </c>
      <c r="B109" s="19">
        <f t="shared" si="49"/>
        <v>2.013999999999993</v>
      </c>
      <c r="C109" s="13"/>
      <c r="D109" s="18">
        <f t="shared" si="50"/>
        <v>388.7799999999973</v>
      </c>
      <c r="E109" s="19">
        <f t="shared" si="50"/>
        <v>2.5139999999999825</v>
      </c>
      <c r="F109" s="13"/>
      <c r="G109" s="18">
        <f t="shared" si="51"/>
        <v>389.27999999999685</v>
      </c>
      <c r="H109" s="19">
        <f t="shared" si="51"/>
        <v>3.013999999999972</v>
      </c>
      <c r="I109" s="13"/>
      <c r="J109" s="18">
        <f t="shared" si="52"/>
        <v>389.7799999999964</v>
      </c>
      <c r="K109" s="19">
        <f t="shared" si="52"/>
        <v>3.513999999999961</v>
      </c>
      <c r="L109" s="13"/>
      <c r="M109" s="5"/>
      <c r="N109" s="3"/>
    </row>
    <row r="110" spans="1:14" ht="16.5" customHeight="1">
      <c r="A110" s="30">
        <f>+A109+0.01</f>
        <v>388.28999999999775</v>
      </c>
      <c r="B110" s="31">
        <f>+B109+0.01</f>
        <v>2.023999999999993</v>
      </c>
      <c r="C110" s="22"/>
      <c r="D110" s="30">
        <f>+D109+0.01</f>
        <v>388.7899999999973</v>
      </c>
      <c r="E110" s="31">
        <f>+E109+0.01</f>
        <v>2.5239999999999823</v>
      </c>
      <c r="F110" s="22"/>
      <c r="G110" s="30">
        <f>+G109+0.01</f>
        <v>389.28999999999684</v>
      </c>
      <c r="H110" s="31">
        <f>+H109+0.01</f>
        <v>3.0239999999999716</v>
      </c>
      <c r="I110" s="22"/>
      <c r="J110" s="30">
        <f>+J109+0.01</f>
        <v>389.7899999999964</v>
      </c>
      <c r="K110" s="31">
        <f>+K109+0.01</f>
        <v>3.523999999999961</v>
      </c>
      <c r="L110" s="22"/>
      <c r="M110" s="39"/>
      <c r="N110" s="3"/>
    </row>
    <row r="111" spans="1:14" ht="22.5" customHeight="1">
      <c r="A111" s="33"/>
      <c r="B111" s="33"/>
      <c r="C111" s="33"/>
      <c r="D111" s="33"/>
      <c r="E111" s="33"/>
      <c r="F111" s="33"/>
      <c r="G111" s="33"/>
      <c r="H111" s="33"/>
      <c r="I111" s="34"/>
      <c r="J111" s="34"/>
      <c r="K111" s="34"/>
      <c r="L111" s="34"/>
      <c r="M111" s="32"/>
      <c r="N111" s="32"/>
    </row>
    <row r="112" spans="1:14" ht="22.5" customHeight="1">
      <c r="A112" s="33"/>
      <c r="B112" s="33"/>
      <c r="C112" s="33"/>
      <c r="D112" s="33"/>
      <c r="E112" s="33"/>
      <c r="F112" s="33"/>
      <c r="G112" s="33"/>
      <c r="H112" s="33"/>
      <c r="I112" s="34"/>
      <c r="J112" s="34"/>
      <c r="K112" s="34"/>
      <c r="L112" s="34"/>
      <c r="M112" s="39"/>
      <c r="N112" s="32"/>
    </row>
    <row r="113" spans="1:14" ht="22.5" customHeight="1">
      <c r="A113" s="35"/>
      <c r="B113" s="33"/>
      <c r="C113" s="33"/>
      <c r="D113" s="33"/>
      <c r="E113" s="33"/>
      <c r="F113" s="33"/>
      <c r="G113" s="33"/>
      <c r="H113" s="33"/>
      <c r="I113" s="34"/>
      <c r="J113" s="34"/>
      <c r="K113" s="34"/>
      <c r="L113" s="34"/>
      <c r="M113" s="39"/>
      <c r="N113" s="32"/>
    </row>
    <row r="114" spans="1:14" ht="22.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9"/>
      <c r="N114" s="32"/>
    </row>
    <row r="115" spans="1:14" ht="22.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9"/>
      <c r="N115" s="32"/>
    </row>
    <row r="116" spans="1:14" ht="16.5" customHeight="1">
      <c r="A116" s="37"/>
      <c r="B116" s="37"/>
      <c r="C116" s="38"/>
      <c r="D116" s="37"/>
      <c r="E116" s="37"/>
      <c r="F116" s="38"/>
      <c r="G116" s="37"/>
      <c r="H116" s="37"/>
      <c r="I116" s="38"/>
      <c r="J116" s="37"/>
      <c r="K116" s="37"/>
      <c r="L116" s="38"/>
      <c r="M116" s="39"/>
      <c r="N116" s="32"/>
    </row>
    <row r="117" spans="1:14" ht="16.5" customHeight="1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9"/>
      <c r="N117" s="32"/>
    </row>
    <row r="118" spans="1:14" ht="16.5" customHeight="1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9"/>
      <c r="N118" s="32"/>
    </row>
    <row r="119" spans="1:14" ht="16.5" customHeight="1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9"/>
      <c r="N119" s="32"/>
    </row>
    <row r="120" spans="1:14" ht="16.5" customHeight="1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9"/>
      <c r="N120" s="32"/>
    </row>
    <row r="121" spans="1:14" ht="16.5" customHeight="1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9"/>
      <c r="N121" s="32"/>
    </row>
    <row r="122" spans="1:14" ht="16.5" customHeight="1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9"/>
      <c r="N122" s="32"/>
    </row>
    <row r="123" spans="1:14" ht="16.5" customHeight="1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9"/>
      <c r="N123" s="32"/>
    </row>
    <row r="124" spans="1:14" ht="16.5" customHeight="1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9"/>
      <c r="N124" s="32"/>
    </row>
    <row r="125" spans="1:14" ht="16.5" customHeight="1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9"/>
      <c r="N125" s="32"/>
    </row>
    <row r="126" spans="1:14" ht="16.5" customHeight="1">
      <c r="A126" s="37"/>
      <c r="B126" s="37"/>
      <c r="C126" s="38"/>
      <c r="D126" s="37"/>
      <c r="E126" s="37"/>
      <c r="F126" s="38"/>
      <c r="G126" s="37"/>
      <c r="H126" s="37"/>
      <c r="I126" s="38"/>
      <c r="J126" s="37"/>
      <c r="K126" s="37"/>
      <c r="L126" s="38"/>
      <c r="M126" s="39"/>
      <c r="N126" s="32"/>
    </row>
    <row r="127" spans="1:14" ht="16.5" customHeight="1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9"/>
      <c r="N127" s="32"/>
    </row>
    <row r="128" spans="1:14" ht="16.5" customHeight="1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9"/>
      <c r="N128" s="32"/>
    </row>
    <row r="129" spans="1:14" ht="16.5" customHeight="1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9"/>
      <c r="N129" s="32"/>
    </row>
    <row r="130" spans="1:14" ht="16.5" customHeight="1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9"/>
      <c r="N130" s="32"/>
    </row>
    <row r="131" spans="1:14" ht="16.5" customHeight="1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9"/>
      <c r="N131" s="32"/>
    </row>
    <row r="132" spans="1:14" ht="16.5" customHeight="1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9"/>
      <c r="N132" s="32"/>
    </row>
    <row r="133" spans="1:14" ht="16.5" customHeight="1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9"/>
      <c r="N133" s="32"/>
    </row>
    <row r="134" spans="1:14" ht="16.5" customHeight="1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9"/>
      <c r="N134" s="32"/>
    </row>
    <row r="135" spans="1:14" ht="16.5" customHeight="1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9"/>
      <c r="N135" s="32"/>
    </row>
    <row r="136" spans="1:14" ht="16.5" customHeight="1">
      <c r="A136" s="37"/>
      <c r="B136" s="37"/>
      <c r="C136" s="38"/>
      <c r="D136" s="37"/>
      <c r="E136" s="37"/>
      <c r="F136" s="38"/>
      <c r="G136" s="37"/>
      <c r="H136" s="37"/>
      <c r="I136" s="38"/>
      <c r="J136" s="37"/>
      <c r="K136" s="37"/>
      <c r="L136" s="38"/>
      <c r="M136" s="39"/>
      <c r="N136" s="32"/>
    </row>
    <row r="137" spans="1:14" ht="16.5" customHeight="1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9"/>
      <c r="N137" s="32"/>
    </row>
    <row r="138" spans="1:14" ht="16.5" customHeight="1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9"/>
      <c r="N138" s="32"/>
    </row>
    <row r="139" spans="1:14" ht="16.5" customHeight="1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9"/>
      <c r="N139" s="32"/>
    </row>
    <row r="140" spans="1:14" ht="16.5" customHeight="1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9"/>
      <c r="N140" s="32"/>
    </row>
    <row r="141" spans="1:14" ht="16.5" customHeight="1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9"/>
      <c r="N141" s="32"/>
    </row>
    <row r="142" spans="1:14" ht="16.5" customHeight="1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9"/>
      <c r="N142" s="32"/>
    </row>
    <row r="143" spans="1:14" ht="16.5" customHeight="1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9"/>
      <c r="N143" s="32"/>
    </row>
    <row r="144" spans="1:14" ht="16.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9"/>
      <c r="N144" s="32"/>
    </row>
    <row r="145" spans="1:14" ht="16.5" customHeight="1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9"/>
      <c r="N145" s="32"/>
    </row>
    <row r="146" spans="1:14" ht="16.5" customHeight="1">
      <c r="A146" s="37"/>
      <c r="B146" s="37"/>
      <c r="C146" s="38"/>
      <c r="D146" s="37"/>
      <c r="E146" s="37"/>
      <c r="F146" s="38"/>
      <c r="G146" s="37"/>
      <c r="H146" s="37"/>
      <c r="I146" s="38"/>
      <c r="J146" s="37"/>
      <c r="K146" s="37"/>
      <c r="L146" s="38"/>
      <c r="M146" s="39"/>
      <c r="N146" s="32"/>
    </row>
    <row r="147" spans="1:14" ht="16.5" customHeight="1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9"/>
      <c r="N147" s="32"/>
    </row>
    <row r="148" spans="1:14" ht="16.5" customHeight="1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9"/>
      <c r="N148" s="32"/>
    </row>
    <row r="149" spans="1:14" ht="16.5" customHeight="1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9"/>
      <c r="N149" s="32"/>
    </row>
    <row r="150" spans="1:14" ht="16.5" customHeight="1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9"/>
      <c r="N150" s="32"/>
    </row>
    <row r="151" spans="1:14" ht="16.5" customHeight="1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9"/>
      <c r="N151" s="32"/>
    </row>
    <row r="152" spans="1:14" ht="16.5" customHeight="1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9"/>
      <c r="N152" s="32"/>
    </row>
    <row r="153" spans="1:14" ht="16.5" customHeight="1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9"/>
      <c r="N153" s="32"/>
    </row>
    <row r="154" spans="1:14" ht="16.5" customHeight="1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9"/>
      <c r="N154" s="32"/>
    </row>
    <row r="155" spans="1:14" ht="16.5" customHeight="1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9"/>
      <c r="N155" s="32"/>
    </row>
    <row r="156" spans="1:14" ht="16.5" customHeight="1">
      <c r="A156" s="37"/>
      <c r="B156" s="37"/>
      <c r="C156" s="38"/>
      <c r="D156" s="37"/>
      <c r="E156" s="37"/>
      <c r="F156" s="38"/>
      <c r="G156" s="37"/>
      <c r="H156" s="37"/>
      <c r="I156" s="38"/>
      <c r="J156" s="37"/>
      <c r="K156" s="37"/>
      <c r="L156" s="38"/>
      <c r="M156" s="39"/>
      <c r="N156" s="32"/>
    </row>
    <row r="157" spans="1:14" ht="16.5" customHeight="1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9"/>
      <c r="N157" s="32"/>
    </row>
    <row r="158" spans="1:14" ht="16.5" customHeight="1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9"/>
      <c r="N158" s="32"/>
    </row>
    <row r="159" spans="1:14" ht="16.5" customHeight="1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9"/>
      <c r="N159" s="32"/>
    </row>
    <row r="160" spans="1:14" ht="16.5" customHeight="1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9"/>
      <c r="N160" s="32"/>
    </row>
    <row r="161" spans="1:14" ht="16.5" customHeight="1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9"/>
      <c r="N161" s="32"/>
    </row>
    <row r="162" spans="1:14" ht="16.5" customHeight="1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9"/>
      <c r="N162" s="32"/>
    </row>
    <row r="163" spans="1:14" ht="16.5" customHeight="1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9"/>
      <c r="N163" s="32"/>
    </row>
    <row r="164" spans="1:14" ht="16.5" customHeight="1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9"/>
      <c r="N164" s="32"/>
    </row>
    <row r="165" spans="1:14" ht="16.5" customHeight="1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9"/>
      <c r="N165" s="32"/>
    </row>
    <row r="166" spans="1:14" ht="22.5" customHeight="1">
      <c r="A166" s="33"/>
      <c r="B166" s="33"/>
      <c r="C166" s="33"/>
      <c r="D166" s="33"/>
      <c r="E166" s="33"/>
      <c r="F166" s="33"/>
      <c r="G166" s="33"/>
      <c r="H166" s="33"/>
      <c r="I166" s="34"/>
      <c r="J166" s="34"/>
      <c r="K166" s="34"/>
      <c r="L166" s="34"/>
      <c r="M166" s="39"/>
      <c r="N166" s="32"/>
    </row>
    <row r="167" spans="1:14" ht="22.5" customHeight="1">
      <c r="A167" s="33"/>
      <c r="B167" s="33"/>
      <c r="C167" s="33"/>
      <c r="D167" s="33"/>
      <c r="E167" s="33"/>
      <c r="F167" s="33"/>
      <c r="G167" s="33"/>
      <c r="H167" s="33"/>
      <c r="I167" s="34"/>
      <c r="J167" s="34"/>
      <c r="K167" s="34"/>
      <c r="L167" s="34"/>
      <c r="M167" s="39"/>
      <c r="N167" s="32"/>
    </row>
    <row r="168" spans="1:14" ht="22.5" customHeight="1">
      <c r="A168" s="35"/>
      <c r="B168" s="33"/>
      <c r="C168" s="33"/>
      <c r="D168" s="33"/>
      <c r="E168" s="33"/>
      <c r="F168" s="33"/>
      <c r="G168" s="33"/>
      <c r="H168" s="33"/>
      <c r="I168" s="34"/>
      <c r="J168" s="34"/>
      <c r="K168" s="34"/>
      <c r="L168" s="34"/>
      <c r="M168" s="39"/>
      <c r="N168" s="32"/>
    </row>
    <row r="169" spans="1:14" ht="22.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9"/>
      <c r="N169" s="32"/>
    </row>
    <row r="170" spans="1:14" ht="22.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9"/>
      <c r="N170" s="32"/>
    </row>
    <row r="171" spans="1:14" ht="16.5" customHeight="1">
      <c r="A171" s="37"/>
      <c r="B171" s="37"/>
      <c r="C171" s="38"/>
      <c r="D171" s="37"/>
      <c r="E171" s="37"/>
      <c r="F171" s="38"/>
      <c r="G171" s="37"/>
      <c r="H171" s="37"/>
      <c r="I171" s="38"/>
      <c r="J171" s="37"/>
      <c r="K171" s="37"/>
      <c r="L171" s="38"/>
      <c r="M171" s="39"/>
      <c r="N171" s="32"/>
    </row>
    <row r="172" spans="1:14" ht="16.5" customHeight="1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9"/>
      <c r="N172" s="32"/>
    </row>
    <row r="173" spans="1:14" ht="16.5" customHeight="1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9"/>
      <c r="N173" s="32"/>
    </row>
    <row r="174" spans="1:14" ht="16.5" customHeight="1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9"/>
      <c r="N174" s="32"/>
    </row>
    <row r="175" spans="1:14" ht="16.5" customHeight="1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9"/>
      <c r="N175" s="32"/>
    </row>
    <row r="176" spans="1:14" ht="16.5" customHeight="1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9"/>
      <c r="N176" s="32"/>
    </row>
    <row r="177" spans="1:14" ht="16.5" customHeight="1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9"/>
      <c r="N177" s="32"/>
    </row>
    <row r="178" spans="1:14" ht="16.5" customHeight="1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9"/>
      <c r="N178" s="32"/>
    </row>
    <row r="179" spans="1:14" ht="16.5" customHeight="1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9"/>
      <c r="N179" s="32"/>
    </row>
    <row r="180" spans="1:14" ht="16.5" customHeight="1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9"/>
      <c r="N180" s="32"/>
    </row>
    <row r="181" spans="1:14" ht="16.5" customHeight="1">
      <c r="A181" s="37"/>
      <c r="B181" s="37"/>
      <c r="C181" s="37"/>
      <c r="D181" s="37"/>
      <c r="E181" s="37"/>
      <c r="F181" s="37"/>
      <c r="G181" s="37"/>
      <c r="H181" s="37"/>
      <c r="I181" s="38"/>
      <c r="J181" s="37"/>
      <c r="K181" s="37"/>
      <c r="L181" s="38"/>
      <c r="M181" s="39"/>
      <c r="N181" s="32"/>
    </row>
    <row r="182" spans="1:14" ht="16.5" customHeight="1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9"/>
      <c r="N182" s="40"/>
    </row>
    <row r="183" spans="1:14" ht="16.5" customHeight="1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9"/>
      <c r="N183" s="32"/>
    </row>
    <row r="184" spans="1:14" ht="16.5" customHeight="1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9"/>
      <c r="N184" s="32"/>
    </row>
    <row r="185" spans="1:14" ht="16.5" customHeight="1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9"/>
      <c r="N185" s="32"/>
    </row>
    <row r="186" spans="1:14" ht="16.5" customHeight="1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9"/>
      <c r="N186" s="32"/>
    </row>
    <row r="187" spans="1:14" ht="16.5" customHeight="1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9"/>
      <c r="N187" s="32"/>
    </row>
    <row r="188" spans="1:14" ht="16.5" customHeight="1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9"/>
      <c r="N188" s="32"/>
    </row>
    <row r="189" spans="1:14" ht="16.5" customHeight="1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9"/>
      <c r="N189" s="32"/>
    </row>
    <row r="190" spans="1:14" ht="16.5" customHeight="1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9"/>
      <c r="N190" s="32"/>
    </row>
    <row r="191" spans="1:14" ht="16.5" customHeight="1">
      <c r="A191" s="37"/>
      <c r="B191" s="37"/>
      <c r="C191" s="38"/>
      <c r="D191" s="37"/>
      <c r="E191" s="37"/>
      <c r="F191" s="38"/>
      <c r="G191" s="37"/>
      <c r="H191" s="37"/>
      <c r="I191" s="38"/>
      <c r="J191" s="37"/>
      <c r="K191" s="37"/>
      <c r="L191" s="38"/>
      <c r="M191" s="39"/>
      <c r="N191" s="32"/>
    </row>
    <row r="192" spans="1:14" ht="16.5" customHeight="1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9"/>
      <c r="N192" s="32"/>
    </row>
    <row r="193" spans="1:14" ht="16.5" customHeight="1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9"/>
      <c r="N193" s="32"/>
    </row>
    <row r="194" spans="1:14" ht="16.5" customHeight="1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9"/>
      <c r="N194" s="32"/>
    </row>
    <row r="195" spans="1:14" ht="16.5" customHeight="1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9"/>
      <c r="N195" s="32"/>
    </row>
    <row r="196" spans="1:14" ht="16.5" customHeight="1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9"/>
      <c r="N196" s="32"/>
    </row>
    <row r="197" spans="1:14" ht="16.5" customHeight="1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9"/>
      <c r="N197" s="32"/>
    </row>
    <row r="198" spans="1:14" ht="16.5" customHeight="1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9"/>
      <c r="N198" s="32"/>
    </row>
    <row r="199" spans="1:14" ht="16.5" customHeight="1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9"/>
      <c r="N199" s="32"/>
    </row>
    <row r="200" spans="1:14" ht="16.5" customHeight="1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9"/>
      <c r="N200" s="32"/>
    </row>
    <row r="201" spans="1:14" ht="16.5" customHeight="1">
      <c r="A201" s="37"/>
      <c r="B201" s="37"/>
      <c r="C201" s="38"/>
      <c r="D201" s="37"/>
      <c r="E201" s="37"/>
      <c r="F201" s="38"/>
      <c r="G201" s="37"/>
      <c r="H201" s="37"/>
      <c r="I201" s="38"/>
      <c r="J201" s="37"/>
      <c r="K201" s="37"/>
      <c r="L201" s="38"/>
      <c r="M201" s="39"/>
      <c r="N201" s="32"/>
    </row>
    <row r="202" spans="1:14" ht="16.5" customHeight="1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9"/>
      <c r="N202" s="32"/>
    </row>
    <row r="203" spans="1:14" ht="16.5" customHeight="1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9"/>
      <c r="N203" s="32"/>
    </row>
    <row r="204" spans="1:14" ht="16.5" customHeight="1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9"/>
      <c r="N204" s="32"/>
    </row>
    <row r="205" spans="1:14" ht="16.5" customHeight="1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9"/>
      <c r="N205" s="32"/>
    </row>
    <row r="206" spans="1:14" ht="16.5" customHeight="1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9"/>
      <c r="N206" s="32"/>
    </row>
    <row r="207" spans="1:14" ht="16.5" customHeight="1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2"/>
      <c r="N207" s="32"/>
    </row>
    <row r="208" spans="1:14" ht="16.5" customHeight="1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2"/>
      <c r="N208" s="32"/>
    </row>
    <row r="209" spans="1:14" ht="16.5" customHeight="1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2"/>
      <c r="N209" s="32"/>
    </row>
    <row r="210" spans="1:14" ht="16.5" customHeight="1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2"/>
      <c r="N210" s="32"/>
    </row>
    <row r="211" spans="1:14" ht="16.5" customHeight="1">
      <c r="A211" s="37"/>
      <c r="B211" s="37"/>
      <c r="C211" s="38"/>
      <c r="D211" s="37"/>
      <c r="E211" s="37"/>
      <c r="F211" s="38"/>
      <c r="G211" s="37"/>
      <c r="H211" s="37"/>
      <c r="I211" s="38"/>
      <c r="J211" s="37"/>
      <c r="K211" s="37"/>
      <c r="L211" s="38"/>
      <c r="M211" s="32"/>
      <c r="N211" s="32"/>
    </row>
    <row r="212" spans="1:14" ht="16.5" customHeight="1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2"/>
      <c r="N212" s="32"/>
    </row>
    <row r="213" spans="1:14" ht="16.5" customHeight="1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2"/>
      <c r="N213" s="32"/>
    </row>
    <row r="214" spans="1:14" ht="16.5" customHeight="1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41"/>
      <c r="N214" s="41"/>
    </row>
    <row r="215" spans="1:14" ht="16.5" customHeight="1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41"/>
      <c r="N215" s="41"/>
    </row>
    <row r="216" spans="1:14" ht="16.5" customHeight="1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41"/>
      <c r="N216" s="41"/>
    </row>
    <row r="217" spans="1:14" ht="16.5" customHeight="1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41"/>
      <c r="N217" s="41"/>
    </row>
    <row r="218" spans="1:14" ht="16.5" customHeight="1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41"/>
      <c r="N218" s="41"/>
    </row>
    <row r="219" spans="1:14" ht="16.5" customHeight="1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2"/>
      <c r="N219" s="32"/>
    </row>
    <row r="220" spans="1:14" ht="16.5" customHeight="1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2"/>
      <c r="N220" s="32"/>
    </row>
    <row r="221" spans="1:14" ht="22.5" customHeight="1">
      <c r="A221" s="33"/>
      <c r="B221" s="33"/>
      <c r="C221" s="33"/>
      <c r="D221" s="33"/>
      <c r="E221" s="33"/>
      <c r="F221" s="33"/>
      <c r="G221" s="33"/>
      <c r="H221" s="33"/>
      <c r="I221" s="34"/>
      <c r="J221" s="34"/>
      <c r="K221" s="34"/>
      <c r="L221" s="34"/>
      <c r="M221" s="32"/>
      <c r="N221" s="32"/>
    </row>
    <row r="222" spans="1:14" ht="22.5" customHeight="1">
      <c r="A222" s="33"/>
      <c r="B222" s="33"/>
      <c r="C222" s="33"/>
      <c r="D222" s="33"/>
      <c r="E222" s="33"/>
      <c r="F222" s="33"/>
      <c r="G222" s="33"/>
      <c r="H222" s="33"/>
      <c r="I222" s="34"/>
      <c r="J222" s="34"/>
      <c r="K222" s="34"/>
      <c r="L222" s="34"/>
      <c r="M222" s="39"/>
      <c r="N222" s="32"/>
    </row>
    <row r="223" spans="1:14" ht="22.5" customHeight="1">
      <c r="A223" s="35"/>
      <c r="B223" s="33"/>
      <c r="C223" s="33"/>
      <c r="D223" s="33"/>
      <c r="E223" s="33"/>
      <c r="F223" s="33"/>
      <c r="G223" s="33"/>
      <c r="H223" s="33"/>
      <c r="I223" s="34"/>
      <c r="J223" s="34"/>
      <c r="K223" s="34"/>
      <c r="L223" s="34"/>
      <c r="M223" s="39"/>
      <c r="N223" s="32"/>
    </row>
    <row r="224" spans="1:14" ht="19.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9"/>
      <c r="N224" s="32"/>
    </row>
    <row r="225" spans="1:14" ht="19.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9"/>
      <c r="N225" s="32"/>
    </row>
    <row r="226" spans="1:14" ht="16.5" customHeight="1">
      <c r="A226" s="37"/>
      <c r="B226" s="37"/>
      <c r="C226" s="38"/>
      <c r="D226" s="37"/>
      <c r="E226" s="37"/>
      <c r="F226" s="38"/>
      <c r="G226" s="37"/>
      <c r="H226" s="37"/>
      <c r="I226" s="38"/>
      <c r="J226" s="37"/>
      <c r="K226" s="37"/>
      <c r="L226" s="38"/>
      <c r="M226" s="39"/>
      <c r="N226" s="32"/>
    </row>
    <row r="227" spans="1:14" ht="16.5" customHeight="1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9"/>
      <c r="N227" s="32"/>
    </row>
    <row r="228" spans="1:14" ht="16.5" customHeight="1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9"/>
      <c r="N228" s="32"/>
    </row>
    <row r="229" spans="1:14" ht="16.5" customHeight="1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9"/>
      <c r="N229" s="32"/>
    </row>
    <row r="230" spans="1:14" ht="16.5" customHeight="1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9"/>
      <c r="N230" s="32"/>
    </row>
    <row r="231" spans="1:14" ht="16.5" customHeight="1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9"/>
      <c r="N231" s="32"/>
    </row>
    <row r="232" spans="1:14" ht="16.5" customHeight="1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9"/>
      <c r="N232" s="32"/>
    </row>
    <row r="233" spans="1:14" ht="16.5" customHeight="1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9"/>
      <c r="N233" s="32"/>
    </row>
    <row r="234" spans="1:14" ht="16.5" customHeight="1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9"/>
      <c r="N234" s="32"/>
    </row>
    <row r="235" spans="1:14" ht="16.5" customHeight="1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9"/>
      <c r="N235" s="32"/>
    </row>
    <row r="236" spans="1:14" ht="16.5" customHeight="1">
      <c r="A236" s="37"/>
      <c r="B236" s="37"/>
      <c r="C236" s="38"/>
      <c r="D236" s="37"/>
      <c r="E236" s="37"/>
      <c r="F236" s="38"/>
      <c r="G236" s="37"/>
      <c r="H236" s="37"/>
      <c r="I236" s="38"/>
      <c r="J236" s="37"/>
      <c r="K236" s="37"/>
      <c r="L236" s="38"/>
      <c r="M236" s="39"/>
      <c r="N236" s="32"/>
    </row>
    <row r="237" spans="1:14" ht="16.5" customHeight="1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9"/>
      <c r="N237" s="32"/>
    </row>
    <row r="238" spans="1:14" ht="16.5" customHeight="1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9"/>
      <c r="N238" s="32"/>
    </row>
    <row r="239" spans="1:14" ht="16.5" customHeight="1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9"/>
      <c r="N239" s="32"/>
    </row>
    <row r="240" spans="1:14" ht="16.5" customHeight="1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9"/>
      <c r="N240" s="32"/>
    </row>
    <row r="241" spans="1:14" ht="16.5" customHeight="1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9"/>
      <c r="N241" s="32"/>
    </row>
    <row r="242" spans="1:14" ht="16.5" customHeight="1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9"/>
      <c r="N242" s="32"/>
    </row>
    <row r="243" spans="1:14" ht="16.5" customHeight="1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9"/>
      <c r="N243" s="32"/>
    </row>
    <row r="244" spans="1:14" ht="16.5" customHeight="1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9"/>
      <c r="N244" s="32"/>
    </row>
    <row r="245" spans="1:14" ht="16.5" customHeight="1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9"/>
      <c r="N245" s="32"/>
    </row>
    <row r="246" spans="1:14" ht="16.5" customHeight="1">
      <c r="A246" s="37"/>
      <c r="B246" s="37"/>
      <c r="C246" s="38"/>
      <c r="D246" s="37"/>
      <c r="E246" s="37"/>
      <c r="F246" s="38"/>
      <c r="G246" s="37"/>
      <c r="H246" s="37"/>
      <c r="I246" s="38"/>
      <c r="J246" s="37"/>
      <c r="K246" s="37"/>
      <c r="L246" s="38"/>
      <c r="M246" s="39"/>
      <c r="N246" s="32"/>
    </row>
    <row r="247" spans="1:14" ht="16.5" customHeight="1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9"/>
      <c r="N247" s="32"/>
    </row>
    <row r="248" spans="1:14" ht="16.5" customHeight="1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9"/>
      <c r="N248" s="32"/>
    </row>
    <row r="249" spans="1:14" ht="16.5" customHeight="1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9"/>
      <c r="N249" s="32"/>
    </row>
    <row r="250" spans="1:14" ht="16.5" customHeight="1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9"/>
      <c r="N250" s="32"/>
    </row>
    <row r="251" spans="1:14" ht="16.5" customHeight="1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9"/>
      <c r="N251" s="32"/>
    </row>
    <row r="252" spans="1:14" ht="16.5" customHeight="1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9"/>
      <c r="N252" s="32"/>
    </row>
    <row r="253" spans="1:14" ht="16.5" customHeight="1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9"/>
      <c r="N253" s="32"/>
    </row>
    <row r="254" spans="1:14" ht="16.5" customHeight="1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9"/>
      <c r="N254" s="32"/>
    </row>
    <row r="255" spans="1:14" ht="16.5" customHeight="1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9"/>
      <c r="N255" s="32"/>
    </row>
    <row r="256" spans="1:14" ht="16.5" customHeight="1">
      <c r="A256" s="37"/>
      <c r="B256" s="37"/>
      <c r="C256" s="38"/>
      <c r="D256" s="37"/>
      <c r="E256" s="37"/>
      <c r="F256" s="38"/>
      <c r="G256" s="37"/>
      <c r="H256" s="37"/>
      <c r="I256" s="38"/>
      <c r="J256" s="37"/>
      <c r="K256" s="37"/>
      <c r="L256" s="38"/>
      <c r="M256" s="39"/>
      <c r="N256" s="32"/>
    </row>
    <row r="257" spans="1:14" ht="16.5" customHeight="1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9"/>
      <c r="N257" s="32"/>
    </row>
    <row r="258" spans="1:14" ht="16.5" customHeight="1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9"/>
      <c r="N258" s="32"/>
    </row>
    <row r="259" spans="1:14" ht="16.5" customHeight="1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9"/>
      <c r="N259" s="32"/>
    </row>
    <row r="260" spans="1:14" ht="16.5" customHeight="1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9"/>
      <c r="N260" s="32"/>
    </row>
    <row r="261" spans="1:14" ht="16.5" customHeight="1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9"/>
      <c r="N261" s="32"/>
    </row>
    <row r="262" spans="1:14" ht="16.5" customHeight="1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9"/>
      <c r="N262" s="32"/>
    </row>
    <row r="263" spans="1:14" ht="16.5" customHeight="1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2"/>
      <c r="N263" s="32"/>
    </row>
    <row r="264" spans="1:14" ht="16.5" customHeight="1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2"/>
      <c r="N264" s="32"/>
    </row>
    <row r="265" spans="1:14" ht="16.5" customHeight="1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2"/>
      <c r="N265" s="32"/>
    </row>
    <row r="266" spans="1:14" ht="16.5" customHeight="1">
      <c r="A266" s="37"/>
      <c r="B266" s="37"/>
      <c r="C266" s="38"/>
      <c r="D266" s="37"/>
      <c r="E266" s="37"/>
      <c r="F266" s="38"/>
      <c r="G266" s="37"/>
      <c r="H266" s="37"/>
      <c r="I266" s="38"/>
      <c r="J266" s="37"/>
      <c r="K266" s="37"/>
      <c r="L266" s="38"/>
      <c r="M266" s="32"/>
      <c r="N266" s="32"/>
    </row>
    <row r="267" spans="1:14" ht="16.5" customHeight="1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2"/>
      <c r="N267" s="32"/>
    </row>
    <row r="268" spans="1:14" ht="16.5" customHeight="1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2"/>
      <c r="N268" s="32"/>
    </row>
    <row r="269" spans="1:14" ht="16.5" customHeight="1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2"/>
      <c r="N269" s="32"/>
    </row>
    <row r="270" spans="1:14" ht="16.5" customHeight="1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41"/>
      <c r="N270" s="41"/>
    </row>
    <row r="271" spans="1:14" ht="16.5" customHeight="1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41"/>
      <c r="N271" s="41"/>
    </row>
    <row r="272" spans="1:14" ht="16.5" customHeight="1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41"/>
      <c r="N272" s="41"/>
    </row>
    <row r="273" spans="1:14" ht="16.5" customHeight="1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41"/>
      <c r="N273" s="41"/>
    </row>
    <row r="274" spans="1:14" ht="16.5" customHeight="1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41"/>
      <c r="N274" s="41"/>
    </row>
    <row r="275" spans="1:14" ht="16.5" customHeight="1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41"/>
      <c r="N275" s="41"/>
    </row>
    <row r="276" spans="1:14" ht="18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</row>
    <row r="277" spans="1:14" ht="18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</row>
    <row r="278" spans="1:14" ht="18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</row>
    <row r="279" spans="1:14" ht="18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</row>
    <row r="280" spans="1:14" ht="18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</row>
    <row r="281" spans="1:14" ht="18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</row>
    <row r="282" spans="1:14" ht="18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</row>
    <row r="283" spans="1:14" ht="18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</row>
    <row r="284" spans="1:14" ht="18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</row>
    <row r="285" spans="1:14" ht="18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</row>
    <row r="286" spans="1:14" ht="18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</row>
    <row r="287" spans="1:14" ht="18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</row>
    <row r="288" spans="1:14" ht="18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</row>
    <row r="289" spans="1:14" ht="18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</row>
    <row r="290" spans="1:14" ht="18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</row>
    <row r="291" spans="1:14" ht="18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</row>
  </sheetData>
  <sheetProtection/>
  <printOptions/>
  <pageMargins left="0.8267716535433072" right="0.5905511811023623" top="0.31496062992125984" bottom="0.1968503937007874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291"/>
  <sheetViews>
    <sheetView tabSelected="1" zoomScalePageLayoutView="0" workbookViewId="0" topLeftCell="A1">
      <selection activeCell="P65" sqref="P65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1" customHeight="1">
      <c r="A1" s="1" t="s">
        <v>10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4" t="s">
        <v>0</v>
      </c>
      <c r="Q1" s="4">
        <v>386.266</v>
      </c>
      <c r="R1" s="3"/>
      <c r="S1" s="3"/>
      <c r="T1" s="3"/>
    </row>
    <row r="2" spans="1:20" ht="21" customHeight="1">
      <c r="A2" s="1" t="s">
        <v>11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5" t="s">
        <v>0</v>
      </c>
      <c r="N2" s="6">
        <v>386.266</v>
      </c>
      <c r="O2" s="3"/>
      <c r="P2" s="3"/>
      <c r="Q2" s="3" t="s">
        <v>1</v>
      </c>
      <c r="R2" s="3"/>
      <c r="S2" s="3"/>
      <c r="T2" s="3"/>
    </row>
    <row r="3" spans="1:20" ht="21" customHeight="1">
      <c r="A3" s="42" t="s">
        <v>14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6"/>
      <c r="O3" s="3"/>
      <c r="P3" s="3"/>
      <c r="Q3" s="3"/>
      <c r="R3" s="3"/>
      <c r="S3" s="3"/>
      <c r="T3" s="3"/>
    </row>
    <row r="4" spans="1:20" ht="21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43"/>
      <c r="N4" s="44"/>
      <c r="O4" s="45"/>
      <c r="P4" s="45"/>
      <c r="Q4" s="45"/>
      <c r="R4" s="3"/>
      <c r="S4" s="3"/>
      <c r="T4" s="3"/>
    </row>
    <row r="5" spans="1:20" ht="21" customHeight="1">
      <c r="A5" s="8" t="s">
        <v>4</v>
      </c>
      <c r="B5" s="8" t="s">
        <v>5</v>
      </c>
      <c r="C5" s="8" t="s">
        <v>6</v>
      </c>
      <c r="D5" s="8" t="s">
        <v>4</v>
      </c>
      <c r="E5" s="8" t="s">
        <v>5</v>
      </c>
      <c r="F5" s="8" t="s">
        <v>6</v>
      </c>
      <c r="G5" s="8" t="s">
        <v>4</v>
      </c>
      <c r="H5" s="8" t="s">
        <v>5</v>
      </c>
      <c r="I5" s="8" t="s">
        <v>6</v>
      </c>
      <c r="J5" s="8" t="s">
        <v>4</v>
      </c>
      <c r="K5" s="8" t="s">
        <v>5</v>
      </c>
      <c r="L5" s="8" t="s">
        <v>6</v>
      </c>
      <c r="M5" s="5" t="s">
        <v>7</v>
      </c>
      <c r="N5" s="5" t="s">
        <v>8</v>
      </c>
      <c r="O5" s="3"/>
      <c r="P5" s="9" t="s">
        <v>9</v>
      </c>
      <c r="Q5" s="3"/>
      <c r="R5" s="3"/>
      <c r="S5" s="3"/>
      <c r="T5" s="3"/>
    </row>
    <row r="6" spans="1:20" ht="16.5" customHeight="1">
      <c r="A6" s="10">
        <v>385.8</v>
      </c>
      <c r="B6" s="11">
        <f>A6-Q1</f>
        <v>-0.4660000000000082</v>
      </c>
      <c r="C6" s="12">
        <v>0</v>
      </c>
      <c r="D6" s="10">
        <f>+A55+0.01</f>
        <v>386.29999999999956</v>
      </c>
      <c r="E6" s="11">
        <f>+B55+0.01</f>
        <v>0.0339999999999921</v>
      </c>
      <c r="F6" s="13">
        <f>+C55+$N$10/10</f>
        <v>0.30000000000000016</v>
      </c>
      <c r="G6" s="10">
        <f>+D55+0.01</f>
        <v>386.7999999999991</v>
      </c>
      <c r="H6" s="11">
        <f>+E55+0.01</f>
        <v>0.5339999999999924</v>
      </c>
      <c r="I6" s="13">
        <f>+F55+$N$15/10</f>
        <v>0.8000000000000006</v>
      </c>
      <c r="J6" s="10">
        <f>+G55+0.01</f>
        <v>387.29999999999865</v>
      </c>
      <c r="K6" s="11">
        <f>+H55+0.01</f>
        <v>1.0339999999999927</v>
      </c>
      <c r="L6" s="14">
        <f>+I55+$N$20/10</f>
        <v>2.550000000000002</v>
      </c>
      <c r="M6" s="15">
        <v>385.8</v>
      </c>
      <c r="N6" s="3">
        <v>0.02</v>
      </c>
      <c r="O6" s="16"/>
      <c r="P6" s="17">
        <v>0</v>
      </c>
      <c r="Q6" s="3"/>
      <c r="R6" s="3"/>
      <c r="S6" s="3"/>
      <c r="T6" s="3"/>
    </row>
    <row r="7" spans="1:20" ht="16.5" customHeight="1">
      <c r="A7" s="18">
        <f aca="true" t="shared" si="0" ref="A7:B22">+A6+0.01</f>
        <v>385.81</v>
      </c>
      <c r="B7" s="19">
        <f t="shared" si="0"/>
        <v>-0.4560000000000082</v>
      </c>
      <c r="C7" s="13">
        <f aca="true" t="shared" si="1" ref="C7:C16">+C6+$N$6/10</f>
        <v>0.002</v>
      </c>
      <c r="D7" s="18">
        <f aca="true" t="shared" si="2" ref="D7:E22">+D6+0.01</f>
        <v>386.30999999999955</v>
      </c>
      <c r="E7" s="19">
        <f t="shared" si="2"/>
        <v>0.0439999999999921</v>
      </c>
      <c r="F7" s="13">
        <f aca="true" t="shared" si="3" ref="F7:F16">+F6+$N$11/10</f>
        <v>0.31000000000000016</v>
      </c>
      <c r="G7" s="18">
        <f aca="true" t="shared" si="4" ref="G7:H22">+G6+0.01</f>
        <v>386.8099999999991</v>
      </c>
      <c r="H7" s="19">
        <f t="shared" si="4"/>
        <v>0.5439999999999924</v>
      </c>
      <c r="I7" s="13">
        <f aca="true" t="shared" si="5" ref="I7:I16">+I6+$N$16/10</f>
        <v>0.8100000000000006</v>
      </c>
      <c r="J7" s="18">
        <f aca="true" t="shared" si="6" ref="J7:K22">+J6+0.01</f>
        <v>387.30999999999864</v>
      </c>
      <c r="K7" s="19">
        <f t="shared" si="6"/>
        <v>1.0439999999999927</v>
      </c>
      <c r="L7" s="13">
        <f aca="true" t="shared" si="7" ref="L7:L16">+L6+$N$21/10</f>
        <v>2.6450000000000022</v>
      </c>
      <c r="M7" s="15">
        <f aca="true" t="shared" si="8" ref="M7:M38">M6+0.1</f>
        <v>385.90000000000003</v>
      </c>
      <c r="N7" s="3">
        <v>0.03</v>
      </c>
      <c r="O7" s="16"/>
      <c r="P7" s="17">
        <f aca="true" t="shared" si="9" ref="P7:P38">P6+N6</f>
        <v>0.02</v>
      </c>
      <c r="Q7" s="3"/>
      <c r="R7" s="3"/>
      <c r="S7" s="3"/>
      <c r="T7" s="3"/>
    </row>
    <row r="8" spans="1:20" ht="16.5" customHeight="1">
      <c r="A8" s="18">
        <f t="shared" si="0"/>
        <v>385.82</v>
      </c>
      <c r="B8" s="19">
        <f t="shared" si="0"/>
        <v>-0.44600000000000817</v>
      </c>
      <c r="C8" s="13">
        <f t="shared" si="1"/>
        <v>0.004</v>
      </c>
      <c r="D8" s="18">
        <f t="shared" si="2"/>
        <v>386.31999999999954</v>
      </c>
      <c r="E8" s="19">
        <f t="shared" si="2"/>
        <v>0.0539999999999921</v>
      </c>
      <c r="F8" s="13">
        <f t="shared" si="3"/>
        <v>0.3200000000000002</v>
      </c>
      <c r="G8" s="18">
        <f t="shared" si="4"/>
        <v>386.8199999999991</v>
      </c>
      <c r="H8" s="19">
        <f t="shared" si="4"/>
        <v>0.5539999999999924</v>
      </c>
      <c r="I8" s="13">
        <f t="shared" si="5"/>
        <v>0.8200000000000006</v>
      </c>
      <c r="J8" s="18">
        <f t="shared" si="6"/>
        <v>387.31999999999863</v>
      </c>
      <c r="K8" s="19">
        <f t="shared" si="6"/>
        <v>1.0539999999999927</v>
      </c>
      <c r="L8" s="13">
        <f t="shared" si="7"/>
        <v>2.7400000000000024</v>
      </c>
      <c r="M8" s="15">
        <f t="shared" si="8"/>
        <v>386.00000000000006</v>
      </c>
      <c r="N8" s="3">
        <v>0.05</v>
      </c>
      <c r="O8" s="16"/>
      <c r="P8" s="17">
        <f t="shared" si="9"/>
        <v>0.05</v>
      </c>
      <c r="Q8" s="3"/>
      <c r="R8" s="3"/>
      <c r="S8" s="3"/>
      <c r="T8" s="3"/>
    </row>
    <row r="9" spans="1:20" ht="16.5" customHeight="1">
      <c r="A9" s="18">
        <f t="shared" si="0"/>
        <v>385.83</v>
      </c>
      <c r="B9" s="19">
        <f t="shared" si="0"/>
        <v>-0.43600000000000816</v>
      </c>
      <c r="C9" s="13">
        <f t="shared" si="1"/>
        <v>0.006</v>
      </c>
      <c r="D9" s="18">
        <f t="shared" si="2"/>
        <v>386.32999999999953</v>
      </c>
      <c r="E9" s="19">
        <f t="shared" si="2"/>
        <v>0.0639999999999921</v>
      </c>
      <c r="F9" s="13">
        <f t="shared" si="3"/>
        <v>0.3300000000000002</v>
      </c>
      <c r="G9" s="18">
        <f t="shared" si="4"/>
        <v>386.8299999999991</v>
      </c>
      <c r="H9" s="19">
        <f t="shared" si="4"/>
        <v>0.5639999999999924</v>
      </c>
      <c r="I9" s="13">
        <f t="shared" si="5"/>
        <v>0.8300000000000006</v>
      </c>
      <c r="J9" s="18">
        <f t="shared" si="6"/>
        <v>387.3299999999986</v>
      </c>
      <c r="K9" s="19">
        <f t="shared" si="6"/>
        <v>1.0639999999999927</v>
      </c>
      <c r="L9" s="13">
        <f t="shared" si="7"/>
        <v>2.8350000000000026</v>
      </c>
      <c r="M9" s="15">
        <f t="shared" si="8"/>
        <v>386.1000000000001</v>
      </c>
      <c r="N9" s="3">
        <v>0.1</v>
      </c>
      <c r="O9" s="16"/>
      <c r="P9" s="17">
        <f t="shared" si="9"/>
        <v>0.1</v>
      </c>
      <c r="Q9" s="3"/>
      <c r="R9" s="3"/>
      <c r="S9" s="3"/>
      <c r="T9" s="3"/>
    </row>
    <row r="10" spans="1:20" ht="16.5" customHeight="1">
      <c r="A10" s="18">
        <f t="shared" si="0"/>
        <v>385.84</v>
      </c>
      <c r="B10" s="19">
        <f t="shared" si="0"/>
        <v>-0.42600000000000815</v>
      </c>
      <c r="C10" s="13">
        <f t="shared" si="1"/>
        <v>0.008</v>
      </c>
      <c r="D10" s="18">
        <f t="shared" si="2"/>
        <v>386.3399999999995</v>
      </c>
      <c r="E10" s="19">
        <f t="shared" si="2"/>
        <v>0.0739999999999921</v>
      </c>
      <c r="F10" s="13">
        <f t="shared" si="3"/>
        <v>0.3400000000000002</v>
      </c>
      <c r="G10" s="18">
        <f t="shared" si="4"/>
        <v>386.83999999999907</v>
      </c>
      <c r="H10" s="19">
        <f t="shared" si="4"/>
        <v>0.5739999999999924</v>
      </c>
      <c r="I10" s="13">
        <f t="shared" si="5"/>
        <v>0.8400000000000006</v>
      </c>
      <c r="J10" s="18">
        <f t="shared" si="6"/>
        <v>387.3399999999986</v>
      </c>
      <c r="K10" s="19">
        <f t="shared" si="6"/>
        <v>1.0739999999999927</v>
      </c>
      <c r="L10" s="13">
        <f t="shared" si="7"/>
        <v>2.930000000000003</v>
      </c>
      <c r="M10" s="15">
        <f t="shared" si="8"/>
        <v>386.2000000000001</v>
      </c>
      <c r="N10" s="3">
        <v>0.1</v>
      </c>
      <c r="O10" s="16"/>
      <c r="P10" s="17">
        <f t="shared" si="9"/>
        <v>0.2</v>
      </c>
      <c r="Q10" s="3"/>
      <c r="R10" s="3"/>
      <c r="S10" s="3"/>
      <c r="T10" s="3"/>
    </row>
    <row r="11" spans="1:20" ht="16.5" customHeight="1">
      <c r="A11" s="18">
        <f t="shared" si="0"/>
        <v>385.84999999999997</v>
      </c>
      <c r="B11" s="19">
        <f t="shared" si="0"/>
        <v>-0.41600000000000814</v>
      </c>
      <c r="C11" s="13">
        <f t="shared" si="1"/>
        <v>0.01</v>
      </c>
      <c r="D11" s="18">
        <f t="shared" si="2"/>
        <v>386.3499999999995</v>
      </c>
      <c r="E11" s="19">
        <f t="shared" si="2"/>
        <v>0.0839999999999921</v>
      </c>
      <c r="F11" s="13">
        <f t="shared" si="3"/>
        <v>0.3500000000000002</v>
      </c>
      <c r="G11" s="18">
        <f t="shared" si="4"/>
        <v>386.84999999999906</v>
      </c>
      <c r="H11" s="19">
        <f t="shared" si="4"/>
        <v>0.5839999999999924</v>
      </c>
      <c r="I11" s="13">
        <f t="shared" si="5"/>
        <v>0.8500000000000006</v>
      </c>
      <c r="J11" s="18">
        <f t="shared" si="6"/>
        <v>387.3499999999986</v>
      </c>
      <c r="K11" s="19">
        <f t="shared" si="6"/>
        <v>1.0839999999999927</v>
      </c>
      <c r="L11" s="13">
        <f t="shared" si="7"/>
        <v>3.025000000000003</v>
      </c>
      <c r="M11" s="15">
        <f t="shared" si="8"/>
        <v>386.3000000000001</v>
      </c>
      <c r="N11" s="3">
        <v>0.1</v>
      </c>
      <c r="O11" s="16"/>
      <c r="P11" s="17">
        <f t="shared" si="9"/>
        <v>0.30000000000000004</v>
      </c>
      <c r="Q11" s="3"/>
      <c r="R11" s="3"/>
      <c r="S11" s="3"/>
      <c r="T11" s="3"/>
    </row>
    <row r="12" spans="1:20" ht="16.5" customHeight="1">
      <c r="A12" s="18">
        <f t="shared" si="0"/>
        <v>385.85999999999996</v>
      </c>
      <c r="B12" s="19">
        <f t="shared" si="0"/>
        <v>-0.40600000000000813</v>
      </c>
      <c r="C12" s="13">
        <f t="shared" si="1"/>
        <v>0.012</v>
      </c>
      <c r="D12" s="18">
        <f t="shared" si="2"/>
        <v>386.3599999999995</v>
      </c>
      <c r="E12" s="19">
        <f t="shared" si="2"/>
        <v>0.09399999999999209</v>
      </c>
      <c r="F12" s="13">
        <f t="shared" si="3"/>
        <v>0.3600000000000002</v>
      </c>
      <c r="G12" s="18">
        <f t="shared" si="4"/>
        <v>386.85999999999905</v>
      </c>
      <c r="H12" s="19">
        <f t="shared" si="4"/>
        <v>0.5939999999999924</v>
      </c>
      <c r="I12" s="13">
        <f t="shared" si="5"/>
        <v>0.8600000000000007</v>
      </c>
      <c r="J12" s="18">
        <f t="shared" si="6"/>
        <v>387.3599999999986</v>
      </c>
      <c r="K12" s="19">
        <f t="shared" si="6"/>
        <v>1.0939999999999928</v>
      </c>
      <c r="L12" s="13">
        <f t="shared" si="7"/>
        <v>3.120000000000003</v>
      </c>
      <c r="M12" s="15">
        <f t="shared" si="8"/>
        <v>386.40000000000015</v>
      </c>
      <c r="N12" s="3">
        <v>0.1</v>
      </c>
      <c r="O12" s="16"/>
      <c r="P12" s="17">
        <f t="shared" si="9"/>
        <v>0.4</v>
      </c>
      <c r="Q12" s="3"/>
      <c r="R12" s="3"/>
      <c r="S12" s="3"/>
      <c r="T12" s="3"/>
    </row>
    <row r="13" spans="1:20" ht="16.5" customHeight="1">
      <c r="A13" s="18">
        <f t="shared" si="0"/>
        <v>385.86999999999995</v>
      </c>
      <c r="B13" s="19">
        <f t="shared" si="0"/>
        <v>-0.3960000000000081</v>
      </c>
      <c r="C13" s="13">
        <f t="shared" si="1"/>
        <v>0.014</v>
      </c>
      <c r="D13" s="18">
        <f t="shared" si="2"/>
        <v>386.3699999999995</v>
      </c>
      <c r="E13" s="19">
        <f t="shared" si="2"/>
        <v>0.10399999999999208</v>
      </c>
      <c r="F13" s="13">
        <f t="shared" si="3"/>
        <v>0.3700000000000002</v>
      </c>
      <c r="G13" s="18">
        <f t="shared" si="4"/>
        <v>386.86999999999904</v>
      </c>
      <c r="H13" s="19">
        <f t="shared" si="4"/>
        <v>0.6039999999999924</v>
      </c>
      <c r="I13" s="13">
        <f t="shared" si="5"/>
        <v>0.8700000000000007</v>
      </c>
      <c r="J13" s="18">
        <f t="shared" si="6"/>
        <v>387.3699999999986</v>
      </c>
      <c r="K13" s="19">
        <f t="shared" si="6"/>
        <v>1.1039999999999928</v>
      </c>
      <c r="L13" s="13">
        <f t="shared" si="7"/>
        <v>3.2150000000000034</v>
      </c>
      <c r="M13" s="15">
        <f t="shared" si="8"/>
        <v>386.50000000000017</v>
      </c>
      <c r="N13" s="3">
        <v>0.1</v>
      </c>
      <c r="O13" s="16"/>
      <c r="P13" s="17">
        <f t="shared" si="9"/>
        <v>0.5</v>
      </c>
      <c r="Q13" s="3"/>
      <c r="R13" s="3"/>
      <c r="S13" s="3"/>
      <c r="T13" s="3"/>
    </row>
    <row r="14" spans="1:20" ht="16.5" customHeight="1">
      <c r="A14" s="18">
        <f t="shared" si="0"/>
        <v>385.87999999999994</v>
      </c>
      <c r="B14" s="19">
        <f t="shared" si="0"/>
        <v>-0.3860000000000081</v>
      </c>
      <c r="C14" s="13">
        <f t="shared" si="1"/>
        <v>0.016</v>
      </c>
      <c r="D14" s="18">
        <f t="shared" si="2"/>
        <v>386.3799999999995</v>
      </c>
      <c r="E14" s="19">
        <f t="shared" si="2"/>
        <v>0.11399999999999208</v>
      </c>
      <c r="F14" s="13">
        <f t="shared" si="3"/>
        <v>0.3800000000000002</v>
      </c>
      <c r="G14" s="18">
        <f t="shared" si="4"/>
        <v>386.87999999999903</v>
      </c>
      <c r="H14" s="19">
        <f t="shared" si="4"/>
        <v>0.6139999999999924</v>
      </c>
      <c r="I14" s="13">
        <f t="shared" si="5"/>
        <v>0.8800000000000007</v>
      </c>
      <c r="J14" s="18">
        <f t="shared" si="6"/>
        <v>387.3799999999986</v>
      </c>
      <c r="K14" s="19">
        <f t="shared" si="6"/>
        <v>1.1139999999999928</v>
      </c>
      <c r="L14" s="13">
        <f t="shared" si="7"/>
        <v>3.3100000000000036</v>
      </c>
      <c r="M14" s="15">
        <f t="shared" si="8"/>
        <v>386.6000000000002</v>
      </c>
      <c r="N14" s="3">
        <v>0.1</v>
      </c>
      <c r="O14" s="16"/>
      <c r="P14" s="17">
        <f t="shared" si="9"/>
        <v>0.6</v>
      </c>
      <c r="Q14" s="3"/>
      <c r="R14" s="3"/>
      <c r="S14" s="3"/>
      <c r="T14" s="3"/>
    </row>
    <row r="15" spans="1:20" ht="16.5" customHeight="1">
      <c r="A15" s="18">
        <f t="shared" si="0"/>
        <v>385.88999999999993</v>
      </c>
      <c r="B15" s="19">
        <f t="shared" si="0"/>
        <v>-0.3760000000000081</v>
      </c>
      <c r="C15" s="13">
        <f t="shared" si="1"/>
        <v>0.018000000000000002</v>
      </c>
      <c r="D15" s="18">
        <f t="shared" si="2"/>
        <v>386.3899999999995</v>
      </c>
      <c r="E15" s="19">
        <f t="shared" si="2"/>
        <v>0.12399999999999207</v>
      </c>
      <c r="F15" s="13">
        <f t="shared" si="3"/>
        <v>0.39000000000000024</v>
      </c>
      <c r="G15" s="18">
        <f t="shared" si="4"/>
        <v>386.889999999999</v>
      </c>
      <c r="H15" s="19">
        <f t="shared" si="4"/>
        <v>0.6239999999999924</v>
      </c>
      <c r="I15" s="13">
        <f t="shared" si="5"/>
        <v>0.8900000000000007</v>
      </c>
      <c r="J15" s="18">
        <f t="shared" si="6"/>
        <v>387.38999999999857</v>
      </c>
      <c r="K15" s="19">
        <f t="shared" si="6"/>
        <v>1.1239999999999928</v>
      </c>
      <c r="L15" s="13">
        <f t="shared" si="7"/>
        <v>3.405000000000004</v>
      </c>
      <c r="M15" s="15">
        <f t="shared" si="8"/>
        <v>386.7000000000002</v>
      </c>
      <c r="N15" s="3">
        <v>0.1</v>
      </c>
      <c r="O15" s="16"/>
      <c r="P15" s="17">
        <f t="shared" si="9"/>
        <v>0.7</v>
      </c>
      <c r="Q15" s="3"/>
      <c r="R15" s="3"/>
      <c r="S15" s="3"/>
      <c r="T15" s="3"/>
    </row>
    <row r="16" spans="1:20" ht="16.5" customHeight="1">
      <c r="A16" s="20">
        <f t="shared" si="0"/>
        <v>385.8999999999999</v>
      </c>
      <c r="B16" s="21">
        <f t="shared" si="0"/>
        <v>-0.3660000000000081</v>
      </c>
      <c r="C16" s="22">
        <f t="shared" si="1"/>
        <v>0.020000000000000004</v>
      </c>
      <c r="D16" s="20">
        <f t="shared" si="2"/>
        <v>386.39999999999947</v>
      </c>
      <c r="E16" s="21">
        <f t="shared" si="2"/>
        <v>0.13399999999999207</v>
      </c>
      <c r="F16" s="22">
        <f t="shared" si="3"/>
        <v>0.40000000000000024</v>
      </c>
      <c r="G16" s="20">
        <f t="shared" si="4"/>
        <v>386.899999999999</v>
      </c>
      <c r="H16" s="21">
        <f t="shared" si="4"/>
        <v>0.6339999999999925</v>
      </c>
      <c r="I16" s="14">
        <f t="shared" si="5"/>
        <v>0.9000000000000007</v>
      </c>
      <c r="J16" s="20">
        <f t="shared" si="6"/>
        <v>387.39999999999856</v>
      </c>
      <c r="K16" s="21">
        <f t="shared" si="6"/>
        <v>1.1339999999999928</v>
      </c>
      <c r="L16" s="22">
        <f t="shared" si="7"/>
        <v>3.500000000000004</v>
      </c>
      <c r="M16" s="15">
        <f t="shared" si="8"/>
        <v>386.80000000000024</v>
      </c>
      <c r="N16" s="3">
        <v>0.1</v>
      </c>
      <c r="O16" s="16"/>
      <c r="P16" s="17">
        <f t="shared" si="9"/>
        <v>0.7999999999999999</v>
      </c>
      <c r="Q16" s="3"/>
      <c r="R16" s="3"/>
      <c r="S16" s="3"/>
      <c r="T16" s="3"/>
    </row>
    <row r="17" spans="1:20" ht="16.5" customHeight="1">
      <c r="A17" s="23">
        <f t="shared" si="0"/>
        <v>385.9099999999999</v>
      </c>
      <c r="B17" s="24">
        <f t="shared" si="0"/>
        <v>-0.3560000000000081</v>
      </c>
      <c r="C17" s="25">
        <f aca="true" t="shared" si="10" ref="C17:C26">+C16+$N$7/10</f>
        <v>0.023000000000000003</v>
      </c>
      <c r="D17" s="23">
        <f t="shared" si="2"/>
        <v>386.40999999999946</v>
      </c>
      <c r="E17" s="24">
        <f t="shared" si="2"/>
        <v>0.14399999999999208</v>
      </c>
      <c r="F17" s="25">
        <f aca="true" t="shared" si="11" ref="F17:F26">+F16+$N$12/10</f>
        <v>0.41000000000000025</v>
      </c>
      <c r="G17" s="23">
        <f t="shared" si="4"/>
        <v>386.909999999999</v>
      </c>
      <c r="H17" s="24">
        <f t="shared" si="4"/>
        <v>0.6439999999999925</v>
      </c>
      <c r="I17" s="26">
        <f aca="true" t="shared" si="12" ref="I17:I26">+I16+$N$17/10</f>
        <v>0.9100000000000007</v>
      </c>
      <c r="J17" s="23">
        <f t="shared" si="6"/>
        <v>387.40999999999855</v>
      </c>
      <c r="K17" s="24">
        <f t="shared" si="6"/>
        <v>1.1439999999999928</v>
      </c>
      <c r="L17" s="26">
        <f aca="true" t="shared" si="13" ref="L17:L26">+L16+$N$22/10</f>
        <v>3.625000000000004</v>
      </c>
      <c r="M17" s="15">
        <f t="shared" si="8"/>
        <v>386.90000000000026</v>
      </c>
      <c r="N17" s="3">
        <v>0.1</v>
      </c>
      <c r="O17" s="16"/>
      <c r="P17" s="17">
        <f t="shared" si="9"/>
        <v>0.8999999999999999</v>
      </c>
      <c r="Q17" s="3"/>
      <c r="R17" s="3"/>
      <c r="S17" s="3"/>
      <c r="T17" s="3"/>
    </row>
    <row r="18" spans="1:20" ht="16.5" customHeight="1">
      <c r="A18" s="18">
        <f t="shared" si="0"/>
        <v>385.9199999999999</v>
      </c>
      <c r="B18" s="19">
        <f t="shared" si="0"/>
        <v>-0.3460000000000081</v>
      </c>
      <c r="C18" s="13">
        <f t="shared" si="10"/>
        <v>0.026000000000000002</v>
      </c>
      <c r="D18" s="18">
        <f t="shared" si="2"/>
        <v>386.41999999999945</v>
      </c>
      <c r="E18" s="19">
        <f t="shared" si="2"/>
        <v>0.1539999999999921</v>
      </c>
      <c r="F18" s="13">
        <f t="shared" si="11"/>
        <v>0.42000000000000026</v>
      </c>
      <c r="G18" s="18">
        <f t="shared" si="4"/>
        <v>386.919999999999</v>
      </c>
      <c r="H18" s="19">
        <f t="shared" si="4"/>
        <v>0.6539999999999925</v>
      </c>
      <c r="I18" s="13">
        <f t="shared" si="12"/>
        <v>0.9200000000000007</v>
      </c>
      <c r="J18" s="18">
        <f t="shared" si="6"/>
        <v>387.41999999999854</v>
      </c>
      <c r="K18" s="19">
        <f t="shared" si="6"/>
        <v>1.1539999999999928</v>
      </c>
      <c r="L18" s="13">
        <f t="shared" si="13"/>
        <v>3.750000000000004</v>
      </c>
      <c r="M18" s="15">
        <f t="shared" si="8"/>
        <v>387.0000000000003</v>
      </c>
      <c r="N18" s="3">
        <v>0.3</v>
      </c>
      <c r="O18" s="16"/>
      <c r="P18" s="17">
        <f t="shared" si="9"/>
        <v>0.9999999999999999</v>
      </c>
      <c r="Q18" s="3"/>
      <c r="R18" s="3"/>
      <c r="S18" s="3"/>
      <c r="T18" s="3"/>
    </row>
    <row r="19" spans="1:20" ht="16.5" customHeight="1">
      <c r="A19" s="18">
        <f t="shared" si="0"/>
        <v>385.9299999999999</v>
      </c>
      <c r="B19" s="19">
        <f t="shared" si="0"/>
        <v>-0.33600000000000807</v>
      </c>
      <c r="C19" s="13">
        <f t="shared" si="10"/>
        <v>0.029</v>
      </c>
      <c r="D19" s="18">
        <f t="shared" si="2"/>
        <v>386.42999999999944</v>
      </c>
      <c r="E19" s="19">
        <f t="shared" si="2"/>
        <v>0.1639999999999921</v>
      </c>
      <c r="F19" s="13">
        <f t="shared" si="11"/>
        <v>0.43000000000000027</v>
      </c>
      <c r="G19" s="18">
        <f t="shared" si="4"/>
        <v>386.929999999999</v>
      </c>
      <c r="H19" s="19">
        <f t="shared" si="4"/>
        <v>0.6639999999999925</v>
      </c>
      <c r="I19" s="13">
        <f t="shared" si="12"/>
        <v>0.9300000000000007</v>
      </c>
      <c r="J19" s="18">
        <f t="shared" si="6"/>
        <v>387.42999999999853</v>
      </c>
      <c r="K19" s="19">
        <f t="shared" si="6"/>
        <v>1.1639999999999928</v>
      </c>
      <c r="L19" s="13">
        <f t="shared" si="13"/>
        <v>3.875000000000004</v>
      </c>
      <c r="M19" s="15">
        <f t="shared" si="8"/>
        <v>387.1000000000003</v>
      </c>
      <c r="N19" s="3">
        <v>0.3</v>
      </c>
      <c r="O19" s="16"/>
      <c r="P19" s="17">
        <f t="shared" si="9"/>
        <v>1.2999999999999998</v>
      </c>
      <c r="Q19" s="3"/>
      <c r="R19" s="3"/>
      <c r="S19" s="3"/>
      <c r="T19" s="3"/>
    </row>
    <row r="20" spans="1:20" ht="16.5" customHeight="1">
      <c r="A20" s="18">
        <f t="shared" si="0"/>
        <v>385.9399999999999</v>
      </c>
      <c r="B20" s="19">
        <f t="shared" si="0"/>
        <v>-0.32600000000000806</v>
      </c>
      <c r="C20" s="13">
        <f t="shared" si="10"/>
        <v>0.032</v>
      </c>
      <c r="D20" s="18">
        <f t="shared" si="2"/>
        <v>386.43999999999943</v>
      </c>
      <c r="E20" s="19">
        <f t="shared" si="2"/>
        <v>0.1739999999999921</v>
      </c>
      <c r="F20" s="13">
        <f t="shared" si="11"/>
        <v>0.4400000000000003</v>
      </c>
      <c r="G20" s="18">
        <f t="shared" si="4"/>
        <v>386.939999999999</v>
      </c>
      <c r="H20" s="19">
        <f t="shared" si="4"/>
        <v>0.6739999999999925</v>
      </c>
      <c r="I20" s="13">
        <f t="shared" si="12"/>
        <v>0.9400000000000007</v>
      </c>
      <c r="J20" s="18">
        <f t="shared" si="6"/>
        <v>387.4399999999985</v>
      </c>
      <c r="K20" s="19">
        <f t="shared" si="6"/>
        <v>1.1739999999999928</v>
      </c>
      <c r="L20" s="13">
        <f t="shared" si="13"/>
        <v>4.0000000000000036</v>
      </c>
      <c r="M20" s="15">
        <f t="shared" si="8"/>
        <v>387.20000000000033</v>
      </c>
      <c r="N20" s="3">
        <v>0.95</v>
      </c>
      <c r="O20" s="16"/>
      <c r="P20" s="17">
        <f t="shared" si="9"/>
        <v>1.5999999999999999</v>
      </c>
      <c r="Q20" s="3"/>
      <c r="R20" s="3"/>
      <c r="S20" s="3"/>
      <c r="T20" s="3"/>
    </row>
    <row r="21" spans="1:20" ht="16.5" customHeight="1">
      <c r="A21" s="18">
        <f t="shared" si="0"/>
        <v>385.9499999999999</v>
      </c>
      <c r="B21" s="19">
        <f t="shared" si="0"/>
        <v>-0.31600000000000805</v>
      </c>
      <c r="C21" s="13">
        <f t="shared" si="10"/>
        <v>0.035</v>
      </c>
      <c r="D21" s="18">
        <f t="shared" si="2"/>
        <v>386.4499999999994</v>
      </c>
      <c r="E21" s="19">
        <f t="shared" si="2"/>
        <v>0.18399999999999211</v>
      </c>
      <c r="F21" s="13">
        <f t="shared" si="11"/>
        <v>0.4500000000000003</v>
      </c>
      <c r="G21" s="18">
        <f t="shared" si="4"/>
        <v>386.94999999999897</v>
      </c>
      <c r="H21" s="19">
        <f t="shared" si="4"/>
        <v>0.6839999999999925</v>
      </c>
      <c r="I21" s="13">
        <f t="shared" si="12"/>
        <v>0.9500000000000007</v>
      </c>
      <c r="J21" s="18">
        <f t="shared" si="6"/>
        <v>387.4499999999985</v>
      </c>
      <c r="K21" s="19">
        <f t="shared" si="6"/>
        <v>1.1839999999999928</v>
      </c>
      <c r="L21" s="13">
        <f t="shared" si="13"/>
        <v>4.1250000000000036</v>
      </c>
      <c r="M21" s="15">
        <f t="shared" si="8"/>
        <v>387.30000000000035</v>
      </c>
      <c r="N21" s="3">
        <v>0.95</v>
      </c>
      <c r="O21" s="16"/>
      <c r="P21" s="17">
        <f t="shared" si="9"/>
        <v>2.55</v>
      </c>
      <c r="Q21" s="3"/>
      <c r="R21" s="3"/>
      <c r="S21" s="3"/>
      <c r="T21" s="3"/>
    </row>
    <row r="22" spans="1:20" ht="16.5" customHeight="1">
      <c r="A22" s="18">
        <f t="shared" si="0"/>
        <v>385.95999999999987</v>
      </c>
      <c r="B22" s="19">
        <f t="shared" si="0"/>
        <v>-0.30600000000000804</v>
      </c>
      <c r="C22" s="13">
        <f t="shared" si="10"/>
        <v>0.038000000000000006</v>
      </c>
      <c r="D22" s="18">
        <f t="shared" si="2"/>
        <v>386.4599999999994</v>
      </c>
      <c r="E22" s="19">
        <f t="shared" si="2"/>
        <v>0.19399999999999212</v>
      </c>
      <c r="F22" s="13">
        <f t="shared" si="11"/>
        <v>0.4600000000000003</v>
      </c>
      <c r="G22" s="18">
        <f t="shared" si="4"/>
        <v>386.95999999999896</v>
      </c>
      <c r="H22" s="19">
        <f t="shared" si="4"/>
        <v>0.6939999999999925</v>
      </c>
      <c r="I22" s="13">
        <f t="shared" si="12"/>
        <v>0.9600000000000007</v>
      </c>
      <c r="J22" s="18">
        <f t="shared" si="6"/>
        <v>387.4599999999985</v>
      </c>
      <c r="K22" s="19">
        <f t="shared" si="6"/>
        <v>1.1939999999999928</v>
      </c>
      <c r="L22" s="13">
        <f t="shared" si="13"/>
        <v>4.2500000000000036</v>
      </c>
      <c r="M22" s="15">
        <f t="shared" si="8"/>
        <v>387.4000000000004</v>
      </c>
      <c r="N22" s="3">
        <v>1.25</v>
      </c>
      <c r="O22" s="16"/>
      <c r="P22" s="17">
        <f t="shared" si="9"/>
        <v>3.5</v>
      </c>
      <c r="Q22" s="3"/>
      <c r="R22" s="3"/>
      <c r="S22" s="3"/>
      <c r="T22" s="3"/>
    </row>
    <row r="23" spans="1:20" ht="16.5" customHeight="1">
      <c r="A23" s="18">
        <f aca="true" t="shared" si="14" ref="A23:B38">+A22+0.01</f>
        <v>385.96999999999986</v>
      </c>
      <c r="B23" s="19">
        <f t="shared" si="14"/>
        <v>-0.29600000000000803</v>
      </c>
      <c r="C23" s="13">
        <f t="shared" si="10"/>
        <v>0.04100000000000001</v>
      </c>
      <c r="D23" s="18">
        <f aca="true" t="shared" si="15" ref="D23:E38">+D22+0.01</f>
        <v>386.4699999999994</v>
      </c>
      <c r="E23" s="19">
        <f t="shared" si="15"/>
        <v>0.20399999999999213</v>
      </c>
      <c r="F23" s="13">
        <f t="shared" si="11"/>
        <v>0.4700000000000003</v>
      </c>
      <c r="G23" s="18">
        <f aca="true" t="shared" si="16" ref="G23:H38">+G22+0.01</f>
        <v>386.96999999999895</v>
      </c>
      <c r="H23" s="19">
        <f t="shared" si="16"/>
        <v>0.7039999999999925</v>
      </c>
      <c r="I23" s="13">
        <f t="shared" si="12"/>
        <v>0.9700000000000008</v>
      </c>
      <c r="J23" s="18">
        <f aca="true" t="shared" si="17" ref="J23:K38">+J22+0.01</f>
        <v>387.4699999999985</v>
      </c>
      <c r="K23" s="19">
        <f t="shared" si="17"/>
        <v>1.2039999999999929</v>
      </c>
      <c r="L23" s="13">
        <f t="shared" si="13"/>
        <v>4.3750000000000036</v>
      </c>
      <c r="M23" s="15">
        <f t="shared" si="8"/>
        <v>387.5000000000004</v>
      </c>
      <c r="N23" s="3">
        <v>1.25</v>
      </c>
      <c r="O23" s="16"/>
      <c r="P23" s="17">
        <f t="shared" si="9"/>
        <v>4.75</v>
      </c>
      <c r="Q23" s="3"/>
      <c r="R23" s="3"/>
      <c r="S23" s="3"/>
      <c r="T23" s="3"/>
    </row>
    <row r="24" spans="1:20" ht="16.5" customHeight="1">
      <c r="A24" s="18">
        <f t="shared" si="14"/>
        <v>385.97999999999985</v>
      </c>
      <c r="B24" s="19">
        <f t="shared" si="14"/>
        <v>-0.286000000000008</v>
      </c>
      <c r="C24" s="13">
        <f t="shared" si="10"/>
        <v>0.04400000000000001</v>
      </c>
      <c r="D24" s="18">
        <f t="shared" si="15"/>
        <v>386.4799999999994</v>
      </c>
      <c r="E24" s="19">
        <f t="shared" si="15"/>
        <v>0.21399999999999214</v>
      </c>
      <c r="F24" s="13">
        <f t="shared" si="11"/>
        <v>0.4800000000000003</v>
      </c>
      <c r="G24" s="18">
        <f t="shared" si="16"/>
        <v>386.97999999999894</v>
      </c>
      <c r="H24" s="19">
        <f t="shared" si="16"/>
        <v>0.7139999999999925</v>
      </c>
      <c r="I24" s="13">
        <f t="shared" si="12"/>
        <v>0.9800000000000008</v>
      </c>
      <c r="J24" s="18">
        <f t="shared" si="17"/>
        <v>387.4799999999985</v>
      </c>
      <c r="K24" s="19">
        <f t="shared" si="17"/>
        <v>1.2139999999999929</v>
      </c>
      <c r="L24" s="13">
        <f t="shared" si="13"/>
        <v>4.5000000000000036</v>
      </c>
      <c r="M24" s="15">
        <f t="shared" si="8"/>
        <v>387.6000000000004</v>
      </c>
      <c r="N24" s="3">
        <v>2</v>
      </c>
      <c r="O24" s="16"/>
      <c r="P24" s="17">
        <f t="shared" si="9"/>
        <v>6</v>
      </c>
      <c r="Q24" s="3"/>
      <c r="R24" s="3"/>
      <c r="S24" s="3"/>
      <c r="T24" s="3"/>
    </row>
    <row r="25" spans="1:20" ht="16.5" customHeight="1">
      <c r="A25" s="18">
        <f t="shared" si="14"/>
        <v>385.98999999999984</v>
      </c>
      <c r="B25" s="19">
        <f t="shared" si="14"/>
        <v>-0.276000000000008</v>
      </c>
      <c r="C25" s="13">
        <f t="shared" si="10"/>
        <v>0.047000000000000014</v>
      </c>
      <c r="D25" s="18">
        <f t="shared" si="15"/>
        <v>386.4899999999994</v>
      </c>
      <c r="E25" s="19">
        <f t="shared" si="15"/>
        <v>0.22399999999999215</v>
      </c>
      <c r="F25" s="13">
        <f t="shared" si="11"/>
        <v>0.4900000000000003</v>
      </c>
      <c r="G25" s="18">
        <f t="shared" si="16"/>
        <v>386.98999999999893</v>
      </c>
      <c r="H25" s="19">
        <f t="shared" si="16"/>
        <v>0.7239999999999925</v>
      </c>
      <c r="I25" s="13">
        <f t="shared" si="12"/>
        <v>0.9900000000000008</v>
      </c>
      <c r="J25" s="18">
        <f t="shared" si="17"/>
        <v>387.4899999999985</v>
      </c>
      <c r="K25" s="19">
        <f t="shared" si="17"/>
        <v>1.2239999999999929</v>
      </c>
      <c r="L25" s="13">
        <f t="shared" si="13"/>
        <v>4.6250000000000036</v>
      </c>
      <c r="M25" s="15">
        <f t="shared" si="8"/>
        <v>387.70000000000044</v>
      </c>
      <c r="N25" s="28">
        <v>2</v>
      </c>
      <c r="O25" s="29"/>
      <c r="P25" s="17">
        <f t="shared" si="9"/>
        <v>8</v>
      </c>
      <c r="Q25" s="3"/>
      <c r="R25" s="3"/>
      <c r="S25" s="3"/>
      <c r="T25" s="3"/>
    </row>
    <row r="26" spans="1:20" ht="16.5" customHeight="1">
      <c r="A26" s="20">
        <f t="shared" si="14"/>
        <v>385.99999999999983</v>
      </c>
      <c r="B26" s="21">
        <f t="shared" si="14"/>
        <v>-0.266000000000008</v>
      </c>
      <c r="C26" s="22">
        <f t="shared" si="10"/>
        <v>0.05000000000000002</v>
      </c>
      <c r="D26" s="20">
        <f t="shared" si="15"/>
        <v>386.4999999999994</v>
      </c>
      <c r="E26" s="21">
        <f t="shared" si="15"/>
        <v>0.23399999999999216</v>
      </c>
      <c r="F26" s="22">
        <f t="shared" si="11"/>
        <v>0.5000000000000003</v>
      </c>
      <c r="G26" s="20">
        <f t="shared" si="16"/>
        <v>386.9999999999989</v>
      </c>
      <c r="H26" s="21">
        <f t="shared" si="16"/>
        <v>0.7339999999999925</v>
      </c>
      <c r="I26" s="22">
        <f t="shared" si="12"/>
        <v>1.0000000000000007</v>
      </c>
      <c r="J26" s="20">
        <f t="shared" si="17"/>
        <v>387.49999999999847</v>
      </c>
      <c r="K26" s="21">
        <f t="shared" si="17"/>
        <v>1.2339999999999929</v>
      </c>
      <c r="L26" s="22">
        <f t="shared" si="13"/>
        <v>4.7500000000000036</v>
      </c>
      <c r="M26" s="15">
        <f t="shared" si="8"/>
        <v>387.80000000000047</v>
      </c>
      <c r="N26" s="28">
        <v>2.35</v>
      </c>
      <c r="O26" s="29"/>
      <c r="P26" s="17">
        <f t="shared" si="9"/>
        <v>10</v>
      </c>
      <c r="Q26" s="3"/>
      <c r="R26" s="3"/>
      <c r="S26" s="3"/>
      <c r="T26" s="3"/>
    </row>
    <row r="27" spans="1:20" ht="16.5" customHeight="1">
      <c r="A27" s="23">
        <f t="shared" si="14"/>
        <v>386.0099999999998</v>
      </c>
      <c r="B27" s="24">
        <f t="shared" si="14"/>
        <v>-0.256000000000008</v>
      </c>
      <c r="C27" s="25">
        <f aca="true" t="shared" si="18" ref="C27:C36">+C26+$N$8/10</f>
        <v>0.055000000000000014</v>
      </c>
      <c r="D27" s="23">
        <f t="shared" si="15"/>
        <v>386.50999999999937</v>
      </c>
      <c r="E27" s="24">
        <f t="shared" si="15"/>
        <v>0.24399999999999217</v>
      </c>
      <c r="F27" s="25">
        <f aca="true" t="shared" si="19" ref="F27:F36">+F26+$N$13/10</f>
        <v>0.5100000000000003</v>
      </c>
      <c r="G27" s="23">
        <f t="shared" si="16"/>
        <v>387.0099999999989</v>
      </c>
      <c r="H27" s="24">
        <f t="shared" si="16"/>
        <v>0.7439999999999926</v>
      </c>
      <c r="I27" s="26">
        <f aca="true" t="shared" si="20" ref="I27:I36">+I26+$N$18/10</f>
        <v>1.0300000000000007</v>
      </c>
      <c r="J27" s="23">
        <f t="shared" si="17"/>
        <v>387.50999999999846</v>
      </c>
      <c r="K27" s="24">
        <f t="shared" si="17"/>
        <v>1.243999999999993</v>
      </c>
      <c r="L27" s="26">
        <f aca="true" t="shared" si="21" ref="L27:L36">+L26+$N$23/10</f>
        <v>4.8750000000000036</v>
      </c>
      <c r="M27" s="15">
        <f t="shared" si="8"/>
        <v>387.9000000000005</v>
      </c>
      <c r="N27" s="28">
        <v>2.35</v>
      </c>
      <c r="O27" s="29"/>
      <c r="P27" s="17">
        <f t="shared" si="9"/>
        <v>12.35</v>
      </c>
      <c r="Q27" s="3"/>
      <c r="R27" s="3"/>
      <c r="S27" s="3"/>
      <c r="T27" s="3"/>
    </row>
    <row r="28" spans="1:20" ht="16.5" customHeight="1">
      <c r="A28" s="18">
        <f t="shared" si="14"/>
        <v>386.0199999999998</v>
      </c>
      <c r="B28" s="19">
        <f t="shared" si="14"/>
        <v>-0.246000000000008</v>
      </c>
      <c r="C28" s="13">
        <f t="shared" si="18"/>
        <v>0.06000000000000001</v>
      </c>
      <c r="D28" s="18">
        <f t="shared" si="15"/>
        <v>386.51999999999936</v>
      </c>
      <c r="E28" s="19">
        <f t="shared" si="15"/>
        <v>0.2539999999999922</v>
      </c>
      <c r="F28" s="13">
        <f t="shared" si="19"/>
        <v>0.5200000000000004</v>
      </c>
      <c r="G28" s="18">
        <f t="shared" si="16"/>
        <v>387.0199999999989</v>
      </c>
      <c r="H28" s="19">
        <f t="shared" si="16"/>
        <v>0.7539999999999926</v>
      </c>
      <c r="I28" s="13">
        <f t="shared" si="20"/>
        <v>1.0600000000000007</v>
      </c>
      <c r="J28" s="18">
        <f t="shared" si="17"/>
        <v>387.51999999999845</v>
      </c>
      <c r="K28" s="19">
        <f t="shared" si="17"/>
        <v>1.253999999999993</v>
      </c>
      <c r="L28" s="13">
        <f t="shared" si="21"/>
        <v>5.0000000000000036</v>
      </c>
      <c r="M28" s="15">
        <f t="shared" si="8"/>
        <v>388.0000000000005</v>
      </c>
      <c r="N28" s="28">
        <v>3.9</v>
      </c>
      <c r="O28" s="29"/>
      <c r="P28" s="17">
        <f t="shared" si="9"/>
        <v>14.7</v>
      </c>
      <c r="Q28" s="3"/>
      <c r="R28" s="3"/>
      <c r="S28" s="3"/>
      <c r="T28" s="3"/>
    </row>
    <row r="29" spans="1:20" ht="16.5" customHeight="1">
      <c r="A29" s="18">
        <f t="shared" si="14"/>
        <v>386.0299999999998</v>
      </c>
      <c r="B29" s="19">
        <f t="shared" si="14"/>
        <v>-0.23600000000000798</v>
      </c>
      <c r="C29" s="13">
        <f t="shared" si="18"/>
        <v>0.06500000000000002</v>
      </c>
      <c r="D29" s="18">
        <f t="shared" si="15"/>
        <v>386.52999999999935</v>
      </c>
      <c r="E29" s="19">
        <f t="shared" si="15"/>
        <v>0.2639999999999922</v>
      </c>
      <c r="F29" s="13">
        <f t="shared" si="19"/>
        <v>0.5300000000000004</v>
      </c>
      <c r="G29" s="18">
        <f t="shared" si="16"/>
        <v>387.0299999999989</v>
      </c>
      <c r="H29" s="19">
        <f t="shared" si="16"/>
        <v>0.7639999999999926</v>
      </c>
      <c r="I29" s="13">
        <f t="shared" si="20"/>
        <v>1.0900000000000007</v>
      </c>
      <c r="J29" s="18">
        <f t="shared" si="17"/>
        <v>387.52999999999844</v>
      </c>
      <c r="K29" s="19">
        <f t="shared" si="17"/>
        <v>1.263999999999993</v>
      </c>
      <c r="L29" s="13">
        <f t="shared" si="21"/>
        <v>5.1250000000000036</v>
      </c>
      <c r="M29" s="15">
        <f t="shared" si="8"/>
        <v>388.10000000000053</v>
      </c>
      <c r="N29" s="28">
        <v>3.9</v>
      </c>
      <c r="O29" s="29"/>
      <c r="P29" s="17">
        <f t="shared" si="9"/>
        <v>18.599999999999998</v>
      </c>
      <c r="Q29" s="3"/>
      <c r="R29" s="3"/>
      <c r="S29" s="3"/>
      <c r="T29" s="3"/>
    </row>
    <row r="30" spans="1:20" ht="16.5" customHeight="1">
      <c r="A30" s="18">
        <f t="shared" si="14"/>
        <v>386.0399999999998</v>
      </c>
      <c r="B30" s="19">
        <f t="shared" si="14"/>
        <v>-0.22600000000000797</v>
      </c>
      <c r="C30" s="13">
        <f t="shared" si="18"/>
        <v>0.07000000000000002</v>
      </c>
      <c r="D30" s="18">
        <f t="shared" si="15"/>
        <v>386.53999999999934</v>
      </c>
      <c r="E30" s="19">
        <f t="shared" si="15"/>
        <v>0.2739999999999922</v>
      </c>
      <c r="F30" s="13">
        <f t="shared" si="19"/>
        <v>0.5400000000000004</v>
      </c>
      <c r="G30" s="18">
        <f t="shared" si="16"/>
        <v>387.0399999999989</v>
      </c>
      <c r="H30" s="19">
        <f t="shared" si="16"/>
        <v>0.7739999999999926</v>
      </c>
      <c r="I30" s="13">
        <f t="shared" si="20"/>
        <v>1.1200000000000008</v>
      </c>
      <c r="J30" s="18">
        <f t="shared" si="17"/>
        <v>387.53999999999843</v>
      </c>
      <c r="K30" s="19">
        <f t="shared" si="17"/>
        <v>1.273999999999993</v>
      </c>
      <c r="L30" s="13">
        <f t="shared" si="21"/>
        <v>5.2500000000000036</v>
      </c>
      <c r="M30" s="15">
        <f t="shared" si="8"/>
        <v>388.20000000000056</v>
      </c>
      <c r="N30" s="28">
        <v>4.5</v>
      </c>
      <c r="O30" s="29"/>
      <c r="P30" s="17">
        <f t="shared" si="9"/>
        <v>22.499999999999996</v>
      </c>
      <c r="Q30" s="3"/>
      <c r="R30" s="3"/>
      <c r="S30" s="3"/>
      <c r="T30" s="3"/>
    </row>
    <row r="31" spans="1:20" ht="16.5" customHeight="1">
      <c r="A31" s="18">
        <f t="shared" si="14"/>
        <v>386.0499999999998</v>
      </c>
      <c r="B31" s="19">
        <f t="shared" si="14"/>
        <v>-0.21600000000000796</v>
      </c>
      <c r="C31" s="13">
        <f t="shared" si="18"/>
        <v>0.07500000000000002</v>
      </c>
      <c r="D31" s="18">
        <f t="shared" si="15"/>
        <v>386.54999999999933</v>
      </c>
      <c r="E31" s="19">
        <f t="shared" si="15"/>
        <v>0.2839999999999922</v>
      </c>
      <c r="F31" s="13">
        <f t="shared" si="19"/>
        <v>0.5500000000000004</v>
      </c>
      <c r="G31" s="18">
        <f t="shared" si="16"/>
        <v>387.0499999999989</v>
      </c>
      <c r="H31" s="19">
        <f t="shared" si="16"/>
        <v>0.7839999999999926</v>
      </c>
      <c r="I31" s="13">
        <f t="shared" si="20"/>
        <v>1.1500000000000008</v>
      </c>
      <c r="J31" s="18">
        <f t="shared" si="17"/>
        <v>387.5499999999984</v>
      </c>
      <c r="K31" s="19">
        <f t="shared" si="17"/>
        <v>1.283999999999993</v>
      </c>
      <c r="L31" s="13">
        <f t="shared" si="21"/>
        <v>5.3750000000000036</v>
      </c>
      <c r="M31" s="15">
        <f t="shared" si="8"/>
        <v>388.3000000000006</v>
      </c>
      <c r="N31" s="28">
        <v>4.5</v>
      </c>
      <c r="O31" s="29"/>
      <c r="P31" s="17">
        <f t="shared" si="9"/>
        <v>26.999999999999996</v>
      </c>
      <c r="Q31" s="3"/>
      <c r="R31" s="3"/>
      <c r="S31" s="3"/>
      <c r="T31" s="3"/>
    </row>
    <row r="32" spans="1:20" ht="16.5" customHeight="1">
      <c r="A32" s="18">
        <f t="shared" si="14"/>
        <v>386.0599999999998</v>
      </c>
      <c r="B32" s="19">
        <f t="shared" si="14"/>
        <v>-0.20600000000000795</v>
      </c>
      <c r="C32" s="13">
        <f t="shared" si="18"/>
        <v>0.08000000000000003</v>
      </c>
      <c r="D32" s="18">
        <f t="shared" si="15"/>
        <v>386.5599999999993</v>
      </c>
      <c r="E32" s="19">
        <f t="shared" si="15"/>
        <v>0.2939999999999922</v>
      </c>
      <c r="F32" s="13">
        <f t="shared" si="19"/>
        <v>0.5600000000000004</v>
      </c>
      <c r="G32" s="18">
        <f t="shared" si="16"/>
        <v>387.05999999999887</v>
      </c>
      <c r="H32" s="19">
        <f t="shared" si="16"/>
        <v>0.7939999999999926</v>
      </c>
      <c r="I32" s="13">
        <f t="shared" si="20"/>
        <v>1.1800000000000008</v>
      </c>
      <c r="J32" s="18">
        <f t="shared" si="17"/>
        <v>387.5599999999984</v>
      </c>
      <c r="K32" s="19">
        <f t="shared" si="17"/>
        <v>1.293999999999993</v>
      </c>
      <c r="L32" s="13">
        <f t="shared" si="21"/>
        <v>5.5000000000000036</v>
      </c>
      <c r="M32" s="15">
        <f t="shared" si="8"/>
        <v>388.4000000000006</v>
      </c>
      <c r="N32" s="28">
        <v>5</v>
      </c>
      <c r="O32" s="29"/>
      <c r="P32" s="17">
        <f t="shared" si="9"/>
        <v>31.499999999999996</v>
      </c>
      <c r="Q32" s="3"/>
      <c r="R32" s="3"/>
      <c r="S32" s="3"/>
      <c r="T32" s="3"/>
    </row>
    <row r="33" spans="1:20" ht="16.5" customHeight="1">
      <c r="A33" s="18">
        <f t="shared" si="14"/>
        <v>386.06999999999977</v>
      </c>
      <c r="B33" s="19">
        <f t="shared" si="14"/>
        <v>-0.19600000000000795</v>
      </c>
      <c r="C33" s="13">
        <f t="shared" si="18"/>
        <v>0.08500000000000003</v>
      </c>
      <c r="D33" s="18">
        <f t="shared" si="15"/>
        <v>386.5699999999993</v>
      </c>
      <c r="E33" s="19">
        <f t="shared" si="15"/>
        <v>0.3039999999999922</v>
      </c>
      <c r="F33" s="13">
        <f t="shared" si="19"/>
        <v>0.5700000000000004</v>
      </c>
      <c r="G33" s="18">
        <f t="shared" si="16"/>
        <v>387.06999999999886</v>
      </c>
      <c r="H33" s="19">
        <f t="shared" si="16"/>
        <v>0.8039999999999926</v>
      </c>
      <c r="I33" s="13">
        <f t="shared" si="20"/>
        <v>1.2100000000000009</v>
      </c>
      <c r="J33" s="18">
        <f t="shared" si="17"/>
        <v>387.5699999999984</v>
      </c>
      <c r="K33" s="19">
        <f t="shared" si="17"/>
        <v>1.303999999999993</v>
      </c>
      <c r="L33" s="13">
        <f t="shared" si="21"/>
        <v>5.6250000000000036</v>
      </c>
      <c r="M33" s="15">
        <f t="shared" si="8"/>
        <v>388.5000000000006</v>
      </c>
      <c r="N33" s="28">
        <v>5</v>
      </c>
      <c r="O33" s="29"/>
      <c r="P33" s="17">
        <f t="shared" si="9"/>
        <v>36.5</v>
      </c>
      <c r="Q33" s="3"/>
      <c r="R33" s="3"/>
      <c r="S33" s="3"/>
      <c r="T33" s="3"/>
    </row>
    <row r="34" spans="1:20" ht="16.5" customHeight="1">
      <c r="A34" s="18">
        <f t="shared" si="14"/>
        <v>386.07999999999976</v>
      </c>
      <c r="B34" s="19">
        <f t="shared" si="14"/>
        <v>-0.18600000000000794</v>
      </c>
      <c r="C34" s="13">
        <f t="shared" si="18"/>
        <v>0.09000000000000004</v>
      </c>
      <c r="D34" s="18">
        <f t="shared" si="15"/>
        <v>386.5799999999993</v>
      </c>
      <c r="E34" s="19">
        <f t="shared" si="15"/>
        <v>0.31399999999999223</v>
      </c>
      <c r="F34" s="13">
        <f t="shared" si="19"/>
        <v>0.5800000000000004</v>
      </c>
      <c r="G34" s="18">
        <f t="shared" si="16"/>
        <v>387.07999999999885</v>
      </c>
      <c r="H34" s="19">
        <f t="shared" si="16"/>
        <v>0.8139999999999926</v>
      </c>
      <c r="I34" s="13">
        <f t="shared" si="20"/>
        <v>1.2400000000000009</v>
      </c>
      <c r="J34" s="18">
        <f t="shared" si="17"/>
        <v>387.5799999999984</v>
      </c>
      <c r="K34" s="19">
        <f t="shared" si="17"/>
        <v>1.313999999999993</v>
      </c>
      <c r="L34" s="13">
        <f t="shared" si="21"/>
        <v>5.7500000000000036</v>
      </c>
      <c r="M34" s="15">
        <f t="shared" si="8"/>
        <v>388.60000000000065</v>
      </c>
      <c r="N34" s="28">
        <v>5.5</v>
      </c>
      <c r="O34" s="29"/>
      <c r="P34" s="17">
        <f t="shared" si="9"/>
        <v>41.5</v>
      </c>
      <c r="Q34" s="3"/>
      <c r="R34" s="3"/>
      <c r="S34" s="3"/>
      <c r="T34" s="3"/>
    </row>
    <row r="35" spans="1:20" ht="16.5" customHeight="1">
      <c r="A35" s="18">
        <f t="shared" si="14"/>
        <v>386.08999999999975</v>
      </c>
      <c r="B35" s="19">
        <f t="shared" si="14"/>
        <v>-0.17600000000000793</v>
      </c>
      <c r="C35" s="13">
        <f t="shared" si="18"/>
        <v>0.09500000000000004</v>
      </c>
      <c r="D35" s="18">
        <f t="shared" si="15"/>
        <v>386.5899999999993</v>
      </c>
      <c r="E35" s="19">
        <f t="shared" si="15"/>
        <v>0.32399999999999224</v>
      </c>
      <c r="F35" s="13">
        <f t="shared" si="19"/>
        <v>0.5900000000000004</v>
      </c>
      <c r="G35" s="18">
        <f t="shared" si="16"/>
        <v>387.08999999999884</v>
      </c>
      <c r="H35" s="19">
        <f t="shared" si="16"/>
        <v>0.8239999999999926</v>
      </c>
      <c r="I35" s="13">
        <f t="shared" si="20"/>
        <v>1.270000000000001</v>
      </c>
      <c r="J35" s="18">
        <f t="shared" si="17"/>
        <v>387.5899999999984</v>
      </c>
      <c r="K35" s="19">
        <f t="shared" si="17"/>
        <v>1.323999999999993</v>
      </c>
      <c r="L35" s="13">
        <f t="shared" si="21"/>
        <v>5.8750000000000036</v>
      </c>
      <c r="M35" s="15">
        <f t="shared" si="8"/>
        <v>388.70000000000067</v>
      </c>
      <c r="N35" s="28">
        <v>5.5</v>
      </c>
      <c r="O35" s="29"/>
      <c r="P35" s="17">
        <f t="shared" si="9"/>
        <v>47</v>
      </c>
      <c r="Q35" s="3"/>
      <c r="R35" s="3"/>
      <c r="S35" s="3"/>
      <c r="T35" s="3"/>
    </row>
    <row r="36" spans="1:20" ht="16.5" customHeight="1">
      <c r="A36" s="20">
        <f t="shared" si="14"/>
        <v>386.09999999999974</v>
      </c>
      <c r="B36" s="21">
        <f t="shared" si="14"/>
        <v>-0.16600000000000792</v>
      </c>
      <c r="C36" s="22">
        <f t="shared" si="18"/>
        <v>0.10000000000000005</v>
      </c>
      <c r="D36" s="20">
        <f t="shared" si="15"/>
        <v>386.5999999999993</v>
      </c>
      <c r="E36" s="21">
        <f t="shared" si="15"/>
        <v>0.33399999999999225</v>
      </c>
      <c r="F36" s="22">
        <f t="shared" si="19"/>
        <v>0.6000000000000004</v>
      </c>
      <c r="G36" s="20">
        <f t="shared" si="16"/>
        <v>387.09999999999883</v>
      </c>
      <c r="H36" s="21">
        <f t="shared" si="16"/>
        <v>0.8339999999999926</v>
      </c>
      <c r="I36" s="22">
        <f t="shared" si="20"/>
        <v>1.300000000000001</v>
      </c>
      <c r="J36" s="20">
        <f t="shared" si="17"/>
        <v>387.5999999999984</v>
      </c>
      <c r="K36" s="21">
        <f t="shared" si="17"/>
        <v>1.333999999999993</v>
      </c>
      <c r="L36" s="22">
        <f t="shared" si="21"/>
        <v>6.0000000000000036</v>
      </c>
      <c r="M36" s="15">
        <f t="shared" si="8"/>
        <v>388.8000000000007</v>
      </c>
      <c r="N36" s="28">
        <v>5.75</v>
      </c>
      <c r="O36" s="29"/>
      <c r="P36" s="17">
        <f t="shared" si="9"/>
        <v>52.5</v>
      </c>
      <c r="Q36" s="3"/>
      <c r="R36" s="3"/>
      <c r="S36" s="3"/>
      <c r="T36" s="3"/>
    </row>
    <row r="37" spans="1:20" ht="16.5" customHeight="1">
      <c r="A37" s="23">
        <f t="shared" si="14"/>
        <v>386.10999999999973</v>
      </c>
      <c r="B37" s="24">
        <f t="shared" si="14"/>
        <v>-0.1560000000000079</v>
      </c>
      <c r="C37" s="25">
        <f aca="true" t="shared" si="22" ref="C37:C46">+C36+$N$9/10</f>
        <v>0.11000000000000004</v>
      </c>
      <c r="D37" s="23">
        <f t="shared" si="15"/>
        <v>386.6099999999993</v>
      </c>
      <c r="E37" s="24">
        <f t="shared" si="15"/>
        <v>0.34399999999999226</v>
      </c>
      <c r="F37" s="25">
        <f aca="true" t="shared" si="23" ref="F37:F46">+F36+$N$14/10</f>
        <v>0.6100000000000004</v>
      </c>
      <c r="G37" s="23">
        <f t="shared" si="16"/>
        <v>387.1099999999988</v>
      </c>
      <c r="H37" s="24">
        <f t="shared" si="16"/>
        <v>0.8439999999999926</v>
      </c>
      <c r="I37" s="26">
        <f aca="true" t="shared" si="24" ref="I37:I46">+I36+$N$19/10</f>
        <v>1.330000000000001</v>
      </c>
      <c r="J37" s="23">
        <f t="shared" si="17"/>
        <v>387.60999999999837</v>
      </c>
      <c r="K37" s="24">
        <f t="shared" si="17"/>
        <v>1.343999999999993</v>
      </c>
      <c r="L37" s="26">
        <f aca="true" t="shared" si="25" ref="L37:L46">+L36+$N$24/10</f>
        <v>6.200000000000004</v>
      </c>
      <c r="M37" s="15">
        <f t="shared" si="8"/>
        <v>388.9000000000007</v>
      </c>
      <c r="N37" s="28">
        <v>5.75</v>
      </c>
      <c r="O37" s="29"/>
      <c r="P37" s="17">
        <f t="shared" si="9"/>
        <v>58.25</v>
      </c>
      <c r="Q37" s="3"/>
      <c r="R37" s="3"/>
      <c r="S37" s="3"/>
      <c r="T37" s="3"/>
    </row>
    <row r="38" spans="1:20" ht="16.5" customHeight="1">
      <c r="A38" s="18">
        <f t="shared" si="14"/>
        <v>386.1199999999997</v>
      </c>
      <c r="B38" s="19">
        <f t="shared" si="14"/>
        <v>-0.1460000000000079</v>
      </c>
      <c r="C38" s="13">
        <f t="shared" si="22"/>
        <v>0.12000000000000004</v>
      </c>
      <c r="D38" s="18">
        <f t="shared" si="15"/>
        <v>386.61999999999927</v>
      </c>
      <c r="E38" s="19">
        <f t="shared" si="15"/>
        <v>0.35399999999999227</v>
      </c>
      <c r="F38" s="13">
        <f t="shared" si="23"/>
        <v>0.6200000000000004</v>
      </c>
      <c r="G38" s="18">
        <f t="shared" si="16"/>
        <v>387.1199999999988</v>
      </c>
      <c r="H38" s="19">
        <f t="shared" si="16"/>
        <v>0.8539999999999927</v>
      </c>
      <c r="I38" s="13">
        <f t="shared" si="24"/>
        <v>1.360000000000001</v>
      </c>
      <c r="J38" s="18">
        <f t="shared" si="17"/>
        <v>387.61999999999836</v>
      </c>
      <c r="K38" s="19">
        <f t="shared" si="17"/>
        <v>1.353999999999993</v>
      </c>
      <c r="L38" s="13">
        <f t="shared" si="25"/>
        <v>6.400000000000004</v>
      </c>
      <c r="M38" s="15">
        <f t="shared" si="8"/>
        <v>389.00000000000074</v>
      </c>
      <c r="N38" s="28"/>
      <c r="O38" s="29"/>
      <c r="P38" s="17">
        <f t="shared" si="9"/>
        <v>64</v>
      </c>
      <c r="Q38" s="3"/>
      <c r="R38" s="3"/>
      <c r="S38" s="3"/>
      <c r="T38" s="3"/>
    </row>
    <row r="39" spans="1:20" ht="16.5" customHeight="1">
      <c r="A39" s="18">
        <f aca="true" t="shared" si="26" ref="A39:B54">+A38+0.01</f>
        <v>386.1299999999997</v>
      </c>
      <c r="B39" s="19">
        <f t="shared" si="26"/>
        <v>-0.1360000000000079</v>
      </c>
      <c r="C39" s="13">
        <f t="shared" si="22"/>
        <v>0.13000000000000003</v>
      </c>
      <c r="D39" s="18">
        <f aca="true" t="shared" si="27" ref="D39:E54">+D38+0.01</f>
        <v>386.62999999999926</v>
      </c>
      <c r="E39" s="19">
        <f t="shared" si="27"/>
        <v>0.3639999999999923</v>
      </c>
      <c r="F39" s="13">
        <f t="shared" si="23"/>
        <v>0.6300000000000004</v>
      </c>
      <c r="G39" s="18">
        <f aca="true" t="shared" si="28" ref="G39:H54">+G38+0.01</f>
        <v>387.1299999999988</v>
      </c>
      <c r="H39" s="19">
        <f t="shared" si="28"/>
        <v>0.8639999999999927</v>
      </c>
      <c r="I39" s="13">
        <f t="shared" si="24"/>
        <v>1.390000000000001</v>
      </c>
      <c r="J39" s="18">
        <f aca="true" t="shared" si="29" ref="J39:K54">+J38+0.01</f>
        <v>387.62999999999835</v>
      </c>
      <c r="K39" s="19">
        <f t="shared" si="29"/>
        <v>1.363999999999993</v>
      </c>
      <c r="L39" s="13">
        <f t="shared" si="25"/>
        <v>6.600000000000004</v>
      </c>
      <c r="M39" s="15"/>
      <c r="N39" s="3"/>
      <c r="O39" s="3"/>
      <c r="P39" s="27"/>
      <c r="Q39" s="3"/>
      <c r="R39" s="3"/>
      <c r="S39" s="3"/>
      <c r="T39" s="3"/>
    </row>
    <row r="40" spans="1:20" ht="16.5" customHeight="1">
      <c r="A40" s="18">
        <f t="shared" si="26"/>
        <v>386.1399999999997</v>
      </c>
      <c r="B40" s="19">
        <f t="shared" si="26"/>
        <v>-0.12600000000000788</v>
      </c>
      <c r="C40" s="13">
        <f t="shared" si="22"/>
        <v>0.14000000000000004</v>
      </c>
      <c r="D40" s="18">
        <f t="shared" si="27"/>
        <v>386.63999999999925</v>
      </c>
      <c r="E40" s="19">
        <f t="shared" si="27"/>
        <v>0.3739999999999923</v>
      </c>
      <c r="F40" s="13">
        <f t="shared" si="23"/>
        <v>0.6400000000000005</v>
      </c>
      <c r="G40" s="18">
        <f t="shared" si="28"/>
        <v>387.1399999999988</v>
      </c>
      <c r="H40" s="19">
        <f t="shared" si="28"/>
        <v>0.8739999999999927</v>
      </c>
      <c r="I40" s="13">
        <f t="shared" si="24"/>
        <v>1.420000000000001</v>
      </c>
      <c r="J40" s="18">
        <f t="shared" si="29"/>
        <v>387.63999999999834</v>
      </c>
      <c r="K40" s="19">
        <f t="shared" si="29"/>
        <v>1.373999999999993</v>
      </c>
      <c r="L40" s="13">
        <f t="shared" si="25"/>
        <v>6.800000000000004</v>
      </c>
      <c r="M40" s="15"/>
      <c r="N40" s="3"/>
      <c r="O40" s="3"/>
      <c r="P40" s="27"/>
      <c r="Q40" s="3"/>
      <c r="R40" s="3"/>
      <c r="S40" s="3"/>
      <c r="T40" s="3"/>
    </row>
    <row r="41" spans="1:20" ht="16.5" customHeight="1">
      <c r="A41" s="18">
        <f t="shared" si="26"/>
        <v>386.1499999999997</v>
      </c>
      <c r="B41" s="19">
        <f t="shared" si="26"/>
        <v>-0.11600000000000789</v>
      </c>
      <c r="C41" s="13">
        <f t="shared" si="22"/>
        <v>0.15000000000000005</v>
      </c>
      <c r="D41" s="18">
        <f t="shared" si="27"/>
        <v>386.64999999999924</v>
      </c>
      <c r="E41" s="19">
        <f t="shared" si="27"/>
        <v>0.3839999999999923</v>
      </c>
      <c r="F41" s="13">
        <f t="shared" si="23"/>
        <v>0.6500000000000005</v>
      </c>
      <c r="G41" s="18">
        <f t="shared" si="28"/>
        <v>387.1499999999988</v>
      </c>
      <c r="H41" s="19">
        <f t="shared" si="28"/>
        <v>0.8839999999999927</v>
      </c>
      <c r="I41" s="13">
        <f t="shared" si="24"/>
        <v>1.450000000000001</v>
      </c>
      <c r="J41" s="18">
        <f t="shared" si="29"/>
        <v>387.64999999999833</v>
      </c>
      <c r="K41" s="19">
        <f t="shared" si="29"/>
        <v>1.383999999999993</v>
      </c>
      <c r="L41" s="13">
        <f t="shared" si="25"/>
        <v>7.000000000000004</v>
      </c>
      <c r="M41" s="15"/>
      <c r="N41" s="3"/>
      <c r="O41" s="3"/>
      <c r="P41" s="27"/>
      <c r="Q41" s="3"/>
      <c r="R41" s="3"/>
      <c r="S41" s="3"/>
      <c r="T41" s="3"/>
    </row>
    <row r="42" spans="1:20" ht="16.5" customHeight="1">
      <c r="A42" s="18">
        <f t="shared" si="26"/>
        <v>386.1599999999997</v>
      </c>
      <c r="B42" s="19">
        <f t="shared" si="26"/>
        <v>-0.1060000000000079</v>
      </c>
      <c r="C42" s="13">
        <f t="shared" si="22"/>
        <v>0.16000000000000006</v>
      </c>
      <c r="D42" s="18">
        <f t="shared" si="27"/>
        <v>386.65999999999923</v>
      </c>
      <c r="E42" s="19">
        <f t="shared" si="27"/>
        <v>0.3939999999999923</v>
      </c>
      <c r="F42" s="13">
        <f t="shared" si="23"/>
        <v>0.6600000000000005</v>
      </c>
      <c r="G42" s="18">
        <f t="shared" si="28"/>
        <v>387.1599999999988</v>
      </c>
      <c r="H42" s="19">
        <f t="shared" si="28"/>
        <v>0.8939999999999927</v>
      </c>
      <c r="I42" s="13">
        <f t="shared" si="24"/>
        <v>1.480000000000001</v>
      </c>
      <c r="J42" s="18">
        <f t="shared" si="29"/>
        <v>387.6599999999983</v>
      </c>
      <c r="K42" s="19">
        <f t="shared" si="29"/>
        <v>1.393999999999993</v>
      </c>
      <c r="L42" s="13">
        <f t="shared" si="25"/>
        <v>7.200000000000005</v>
      </c>
      <c r="M42" s="15"/>
      <c r="N42" s="3"/>
      <c r="O42" s="3"/>
      <c r="P42" s="27"/>
      <c r="Q42" s="3"/>
      <c r="R42" s="3"/>
      <c r="S42" s="3"/>
      <c r="T42" s="3"/>
    </row>
    <row r="43" spans="1:20" ht="16.5" customHeight="1">
      <c r="A43" s="18">
        <f t="shared" si="26"/>
        <v>386.1699999999997</v>
      </c>
      <c r="B43" s="19">
        <f t="shared" si="26"/>
        <v>-0.0960000000000079</v>
      </c>
      <c r="C43" s="13">
        <f t="shared" si="22"/>
        <v>0.17000000000000007</v>
      </c>
      <c r="D43" s="18">
        <f t="shared" si="27"/>
        <v>386.6699999999992</v>
      </c>
      <c r="E43" s="19">
        <f t="shared" si="27"/>
        <v>0.4039999999999923</v>
      </c>
      <c r="F43" s="13">
        <f t="shared" si="23"/>
        <v>0.6700000000000005</v>
      </c>
      <c r="G43" s="18">
        <f t="shared" si="28"/>
        <v>387.16999999999877</v>
      </c>
      <c r="H43" s="19">
        <f t="shared" si="28"/>
        <v>0.9039999999999927</v>
      </c>
      <c r="I43" s="13">
        <f t="shared" si="24"/>
        <v>1.5100000000000011</v>
      </c>
      <c r="J43" s="18">
        <f t="shared" si="29"/>
        <v>387.6699999999983</v>
      </c>
      <c r="K43" s="19">
        <f t="shared" si="29"/>
        <v>1.403999999999993</v>
      </c>
      <c r="L43" s="13">
        <f t="shared" si="25"/>
        <v>7.400000000000005</v>
      </c>
      <c r="M43" s="15"/>
      <c r="N43" s="3"/>
      <c r="O43" s="3"/>
      <c r="P43" s="29"/>
      <c r="Q43" s="3"/>
      <c r="R43" s="3"/>
      <c r="S43" s="3"/>
      <c r="T43" s="3"/>
    </row>
    <row r="44" spans="1:20" ht="16.5" customHeight="1">
      <c r="A44" s="18">
        <f t="shared" si="26"/>
        <v>386.17999999999967</v>
      </c>
      <c r="B44" s="19">
        <f t="shared" si="26"/>
        <v>-0.0860000000000079</v>
      </c>
      <c r="C44" s="13">
        <f t="shared" si="22"/>
        <v>0.18000000000000008</v>
      </c>
      <c r="D44" s="18">
        <f t="shared" si="27"/>
        <v>386.6799999999992</v>
      </c>
      <c r="E44" s="19">
        <f t="shared" si="27"/>
        <v>0.4139999999999923</v>
      </c>
      <c r="F44" s="13">
        <f t="shared" si="23"/>
        <v>0.6800000000000005</v>
      </c>
      <c r="G44" s="18">
        <f t="shared" si="28"/>
        <v>387.17999999999876</v>
      </c>
      <c r="H44" s="19">
        <f t="shared" si="28"/>
        <v>0.9139999999999927</v>
      </c>
      <c r="I44" s="13">
        <f t="shared" si="24"/>
        <v>1.5400000000000011</v>
      </c>
      <c r="J44" s="18">
        <f t="shared" si="29"/>
        <v>387.6799999999983</v>
      </c>
      <c r="K44" s="19">
        <f t="shared" si="29"/>
        <v>1.413999999999993</v>
      </c>
      <c r="L44" s="13">
        <f t="shared" si="25"/>
        <v>7.600000000000005</v>
      </c>
      <c r="M44" s="15"/>
      <c r="N44" s="3"/>
      <c r="O44" s="3"/>
      <c r="P44" s="29"/>
      <c r="Q44" s="3"/>
      <c r="R44" s="3"/>
      <c r="S44" s="3"/>
      <c r="T44" s="3"/>
    </row>
    <row r="45" spans="1:20" ht="16.5" customHeight="1">
      <c r="A45" s="18">
        <f t="shared" si="26"/>
        <v>386.18999999999966</v>
      </c>
      <c r="B45" s="19">
        <f t="shared" si="26"/>
        <v>-0.07600000000000791</v>
      </c>
      <c r="C45" s="13">
        <f t="shared" si="22"/>
        <v>0.19000000000000009</v>
      </c>
      <c r="D45" s="18">
        <f t="shared" si="27"/>
        <v>386.6899999999992</v>
      </c>
      <c r="E45" s="19">
        <f t="shared" si="27"/>
        <v>0.4239999999999923</v>
      </c>
      <c r="F45" s="13">
        <f t="shared" si="23"/>
        <v>0.6900000000000005</v>
      </c>
      <c r="G45" s="18">
        <f t="shared" si="28"/>
        <v>387.18999999999875</v>
      </c>
      <c r="H45" s="19">
        <f t="shared" si="28"/>
        <v>0.9239999999999927</v>
      </c>
      <c r="I45" s="13">
        <f t="shared" si="24"/>
        <v>1.5700000000000012</v>
      </c>
      <c r="J45" s="18">
        <f t="shared" si="29"/>
        <v>387.6899999999983</v>
      </c>
      <c r="K45" s="19">
        <f t="shared" si="29"/>
        <v>1.423999999999993</v>
      </c>
      <c r="L45" s="13">
        <f t="shared" si="25"/>
        <v>7.800000000000005</v>
      </c>
      <c r="M45" s="15"/>
      <c r="N45" s="3"/>
      <c r="O45" s="3"/>
      <c r="P45" s="29"/>
      <c r="Q45" s="3"/>
      <c r="R45" s="3"/>
      <c r="S45" s="3"/>
      <c r="T45" s="3"/>
    </row>
    <row r="46" spans="1:20" ht="16.5" customHeight="1">
      <c r="A46" s="20">
        <f t="shared" si="26"/>
        <v>386.19999999999965</v>
      </c>
      <c r="B46" s="21">
        <f t="shared" si="26"/>
        <v>-0.06600000000000791</v>
      </c>
      <c r="C46" s="22">
        <f t="shared" si="22"/>
        <v>0.2000000000000001</v>
      </c>
      <c r="D46" s="20">
        <f t="shared" si="27"/>
        <v>386.6999999999992</v>
      </c>
      <c r="E46" s="21">
        <f t="shared" si="27"/>
        <v>0.43399999999999234</v>
      </c>
      <c r="F46" s="22">
        <f t="shared" si="23"/>
        <v>0.7000000000000005</v>
      </c>
      <c r="G46" s="20">
        <f t="shared" si="28"/>
        <v>387.19999999999874</v>
      </c>
      <c r="H46" s="21">
        <f t="shared" si="28"/>
        <v>0.9339999999999927</v>
      </c>
      <c r="I46" s="22">
        <f t="shared" si="24"/>
        <v>1.6000000000000012</v>
      </c>
      <c r="J46" s="20">
        <f t="shared" si="29"/>
        <v>387.6999999999983</v>
      </c>
      <c r="K46" s="21">
        <f t="shared" si="29"/>
        <v>1.433999999999993</v>
      </c>
      <c r="L46" s="22">
        <f t="shared" si="25"/>
        <v>8.000000000000005</v>
      </c>
      <c r="M46" s="15"/>
      <c r="N46" s="3"/>
      <c r="O46" s="3"/>
      <c r="P46" s="29"/>
      <c r="Q46" s="3"/>
      <c r="R46" s="3"/>
      <c r="S46" s="3"/>
      <c r="T46" s="3"/>
    </row>
    <row r="47" spans="1:20" ht="16.5" customHeight="1">
      <c r="A47" s="23">
        <f t="shared" si="26"/>
        <v>386.20999999999964</v>
      </c>
      <c r="B47" s="24">
        <f t="shared" si="26"/>
        <v>-0.05600000000000791</v>
      </c>
      <c r="C47" s="25">
        <f aca="true" t="shared" si="30" ref="C47:C55">+C46+$N$10/10</f>
        <v>0.2100000000000001</v>
      </c>
      <c r="D47" s="23">
        <f t="shared" si="27"/>
        <v>386.7099999999992</v>
      </c>
      <c r="E47" s="24">
        <f t="shared" si="27"/>
        <v>0.44399999999999235</v>
      </c>
      <c r="F47" s="25">
        <f aca="true" t="shared" si="31" ref="F47:F55">+F46+$N$15/10</f>
        <v>0.7100000000000005</v>
      </c>
      <c r="G47" s="23">
        <f t="shared" si="28"/>
        <v>387.20999999999873</v>
      </c>
      <c r="H47" s="24">
        <f t="shared" si="28"/>
        <v>0.9439999999999927</v>
      </c>
      <c r="I47" s="26">
        <f aca="true" t="shared" si="32" ref="I47:I55">+I46+$N$20/10</f>
        <v>1.6950000000000012</v>
      </c>
      <c r="J47" s="23">
        <f t="shared" si="29"/>
        <v>387.7099999999983</v>
      </c>
      <c r="K47" s="24">
        <f t="shared" si="29"/>
        <v>1.443999999999993</v>
      </c>
      <c r="L47" s="26">
        <f aca="true" t="shared" si="33" ref="L47:L55">+L46+$N$25/10</f>
        <v>8.200000000000005</v>
      </c>
      <c r="M47" s="15"/>
      <c r="N47" s="3"/>
      <c r="O47" s="3"/>
      <c r="P47" s="29"/>
      <c r="Q47" s="3"/>
      <c r="R47" s="3"/>
      <c r="S47" s="3"/>
      <c r="T47" s="3"/>
    </row>
    <row r="48" spans="1:20" ht="16.5" customHeight="1">
      <c r="A48" s="18">
        <f t="shared" si="26"/>
        <v>386.21999999999963</v>
      </c>
      <c r="B48" s="19">
        <f t="shared" si="26"/>
        <v>-0.04600000000000791</v>
      </c>
      <c r="C48" s="13">
        <f t="shared" si="30"/>
        <v>0.2200000000000001</v>
      </c>
      <c r="D48" s="18">
        <f t="shared" si="27"/>
        <v>386.7199999999992</v>
      </c>
      <c r="E48" s="19">
        <f t="shared" si="27"/>
        <v>0.45399999999999235</v>
      </c>
      <c r="F48" s="13">
        <f t="shared" si="31"/>
        <v>0.7200000000000005</v>
      </c>
      <c r="G48" s="18">
        <f t="shared" si="28"/>
        <v>387.2199999999987</v>
      </c>
      <c r="H48" s="19">
        <f t="shared" si="28"/>
        <v>0.9539999999999927</v>
      </c>
      <c r="I48" s="13">
        <f t="shared" si="32"/>
        <v>1.7900000000000011</v>
      </c>
      <c r="J48" s="18">
        <f t="shared" si="29"/>
        <v>387.71999999999827</v>
      </c>
      <c r="K48" s="19">
        <f t="shared" si="29"/>
        <v>1.453999999999993</v>
      </c>
      <c r="L48" s="13">
        <f t="shared" si="33"/>
        <v>8.400000000000004</v>
      </c>
      <c r="M48" s="15"/>
      <c r="N48" s="3"/>
      <c r="O48" s="3"/>
      <c r="P48" s="28"/>
      <c r="Q48" s="3"/>
      <c r="R48" s="3"/>
      <c r="S48" s="3"/>
      <c r="T48" s="3"/>
    </row>
    <row r="49" spans="1:20" ht="16.5" customHeight="1">
      <c r="A49" s="18">
        <f t="shared" si="26"/>
        <v>386.2299999999996</v>
      </c>
      <c r="B49" s="19">
        <f t="shared" si="26"/>
        <v>-0.03600000000000791</v>
      </c>
      <c r="C49" s="13">
        <f t="shared" si="30"/>
        <v>0.23000000000000012</v>
      </c>
      <c r="D49" s="18">
        <f t="shared" si="27"/>
        <v>386.72999999999917</v>
      </c>
      <c r="E49" s="19">
        <f t="shared" si="27"/>
        <v>0.46399999999999236</v>
      </c>
      <c r="F49" s="13">
        <f t="shared" si="31"/>
        <v>0.7300000000000005</v>
      </c>
      <c r="G49" s="18">
        <f t="shared" si="28"/>
        <v>387.2299999999987</v>
      </c>
      <c r="H49" s="19">
        <f t="shared" si="28"/>
        <v>0.9639999999999928</v>
      </c>
      <c r="I49" s="13">
        <f t="shared" si="32"/>
        <v>1.8850000000000011</v>
      </c>
      <c r="J49" s="18">
        <f t="shared" si="29"/>
        <v>387.72999999999826</v>
      </c>
      <c r="K49" s="19">
        <f t="shared" si="29"/>
        <v>1.463999999999993</v>
      </c>
      <c r="L49" s="13">
        <f t="shared" si="33"/>
        <v>8.600000000000003</v>
      </c>
      <c r="M49" s="15"/>
      <c r="N49" s="3"/>
      <c r="O49" s="3"/>
      <c r="P49" s="28"/>
      <c r="Q49" s="3"/>
      <c r="R49" s="3"/>
      <c r="S49" s="3"/>
      <c r="T49" s="3"/>
    </row>
    <row r="50" spans="1:20" ht="16.5" customHeight="1">
      <c r="A50" s="18">
        <f t="shared" si="26"/>
        <v>386.2399999999996</v>
      </c>
      <c r="B50" s="19">
        <f t="shared" si="26"/>
        <v>-0.026000000000007906</v>
      </c>
      <c r="C50" s="13">
        <f t="shared" si="30"/>
        <v>0.24000000000000013</v>
      </c>
      <c r="D50" s="18">
        <f t="shared" si="27"/>
        <v>386.73999999999916</v>
      </c>
      <c r="E50" s="19">
        <f t="shared" si="27"/>
        <v>0.47399999999999237</v>
      </c>
      <c r="F50" s="13">
        <f t="shared" si="31"/>
        <v>0.7400000000000005</v>
      </c>
      <c r="G50" s="18">
        <f t="shared" si="28"/>
        <v>387.2399999999987</v>
      </c>
      <c r="H50" s="19">
        <f t="shared" si="28"/>
        <v>0.9739999999999928</v>
      </c>
      <c r="I50" s="13">
        <f t="shared" si="32"/>
        <v>1.980000000000001</v>
      </c>
      <c r="J50" s="18">
        <f t="shared" si="29"/>
        <v>387.73999999999825</v>
      </c>
      <c r="K50" s="19">
        <f t="shared" si="29"/>
        <v>1.473999999999993</v>
      </c>
      <c r="L50" s="13">
        <f t="shared" si="33"/>
        <v>8.800000000000002</v>
      </c>
      <c r="M50" s="15"/>
      <c r="N50" s="3"/>
      <c r="O50" s="3"/>
      <c r="P50" s="28"/>
      <c r="Q50" s="3"/>
      <c r="R50" s="3"/>
      <c r="S50" s="3"/>
      <c r="T50" s="3"/>
    </row>
    <row r="51" spans="1:20" ht="16.5" customHeight="1">
      <c r="A51" s="18">
        <f t="shared" si="26"/>
        <v>386.2499999999996</v>
      </c>
      <c r="B51" s="19">
        <f t="shared" si="26"/>
        <v>-0.016000000000007904</v>
      </c>
      <c r="C51" s="13">
        <f t="shared" si="30"/>
        <v>0.2500000000000001</v>
      </c>
      <c r="D51" s="18">
        <f t="shared" si="27"/>
        <v>386.74999999999915</v>
      </c>
      <c r="E51" s="19">
        <f t="shared" si="27"/>
        <v>0.4839999999999924</v>
      </c>
      <c r="F51" s="13">
        <f t="shared" si="31"/>
        <v>0.7500000000000006</v>
      </c>
      <c r="G51" s="18">
        <f t="shared" si="28"/>
        <v>387.2499999999987</v>
      </c>
      <c r="H51" s="19">
        <f t="shared" si="28"/>
        <v>0.9839999999999928</v>
      </c>
      <c r="I51" s="13">
        <f t="shared" si="32"/>
        <v>2.075000000000001</v>
      </c>
      <c r="J51" s="18">
        <f t="shared" si="29"/>
        <v>387.74999999999824</v>
      </c>
      <c r="K51" s="19">
        <f t="shared" si="29"/>
        <v>1.483999999999993</v>
      </c>
      <c r="L51" s="13">
        <f t="shared" si="33"/>
        <v>9.000000000000002</v>
      </c>
      <c r="M51" s="15"/>
      <c r="N51" s="3"/>
      <c r="O51" s="3"/>
      <c r="P51" s="28"/>
      <c r="Q51" s="3"/>
      <c r="R51" s="3"/>
      <c r="S51" s="3"/>
      <c r="T51" s="3"/>
    </row>
    <row r="52" spans="1:20" ht="16.5" customHeight="1">
      <c r="A52" s="18">
        <f t="shared" si="26"/>
        <v>386.2599999999996</v>
      </c>
      <c r="B52" s="19">
        <f t="shared" si="26"/>
        <v>-0.0060000000000079035</v>
      </c>
      <c r="C52" s="13">
        <f t="shared" si="30"/>
        <v>0.2600000000000001</v>
      </c>
      <c r="D52" s="18">
        <f t="shared" si="27"/>
        <v>386.75999999999914</v>
      </c>
      <c r="E52" s="19">
        <f t="shared" si="27"/>
        <v>0.4939999999999924</v>
      </c>
      <c r="F52" s="13">
        <f t="shared" si="31"/>
        <v>0.7600000000000006</v>
      </c>
      <c r="G52" s="18">
        <f t="shared" si="28"/>
        <v>387.2599999999987</v>
      </c>
      <c r="H52" s="19">
        <f t="shared" si="28"/>
        <v>0.9939999999999928</v>
      </c>
      <c r="I52" s="13">
        <f t="shared" si="32"/>
        <v>2.1700000000000013</v>
      </c>
      <c r="J52" s="18">
        <f t="shared" si="29"/>
        <v>387.75999999999823</v>
      </c>
      <c r="K52" s="19">
        <f t="shared" si="29"/>
        <v>1.4939999999999931</v>
      </c>
      <c r="L52" s="13">
        <f t="shared" si="33"/>
        <v>9.200000000000001</v>
      </c>
      <c r="M52" s="15"/>
      <c r="N52" s="3"/>
      <c r="O52" s="3"/>
      <c r="P52" s="28"/>
      <c r="Q52" s="3"/>
      <c r="R52" s="3"/>
      <c r="S52" s="3"/>
      <c r="T52" s="3"/>
    </row>
    <row r="53" spans="1:20" ht="16.5" customHeight="1">
      <c r="A53" s="18">
        <f t="shared" si="26"/>
        <v>386.2699999999996</v>
      </c>
      <c r="B53" s="19">
        <f t="shared" si="26"/>
        <v>0.003999999999992097</v>
      </c>
      <c r="C53" s="13">
        <f t="shared" si="30"/>
        <v>0.27000000000000013</v>
      </c>
      <c r="D53" s="18">
        <f t="shared" si="27"/>
        <v>386.76999999999913</v>
      </c>
      <c r="E53" s="19">
        <f t="shared" si="27"/>
        <v>0.5039999999999923</v>
      </c>
      <c r="F53" s="13">
        <f t="shared" si="31"/>
        <v>0.7700000000000006</v>
      </c>
      <c r="G53" s="18">
        <f t="shared" si="28"/>
        <v>387.2699999999987</v>
      </c>
      <c r="H53" s="19">
        <f t="shared" si="28"/>
        <v>1.0039999999999927</v>
      </c>
      <c r="I53" s="13">
        <f t="shared" si="32"/>
        <v>2.2650000000000015</v>
      </c>
      <c r="J53" s="18">
        <f t="shared" si="29"/>
        <v>387.7699999999982</v>
      </c>
      <c r="K53" s="19">
        <f t="shared" si="29"/>
        <v>1.5039999999999931</v>
      </c>
      <c r="L53" s="13">
        <f t="shared" si="33"/>
        <v>9.4</v>
      </c>
      <c r="M53" s="15"/>
      <c r="N53" s="3"/>
      <c r="O53" s="3"/>
      <c r="P53" s="28"/>
      <c r="Q53" s="3"/>
      <c r="R53" s="3"/>
      <c r="S53" s="3"/>
      <c r="T53" s="3"/>
    </row>
    <row r="54" spans="1:20" ht="16.5" customHeight="1">
      <c r="A54" s="18">
        <f t="shared" si="26"/>
        <v>386.2799999999996</v>
      </c>
      <c r="B54" s="19">
        <f t="shared" si="26"/>
        <v>0.013999999999992097</v>
      </c>
      <c r="C54" s="13">
        <f t="shared" si="30"/>
        <v>0.28000000000000014</v>
      </c>
      <c r="D54" s="18">
        <f t="shared" si="27"/>
        <v>386.7799999999991</v>
      </c>
      <c r="E54" s="19">
        <f t="shared" si="27"/>
        <v>0.5139999999999924</v>
      </c>
      <c r="F54" s="13">
        <f t="shared" si="31"/>
        <v>0.7800000000000006</v>
      </c>
      <c r="G54" s="18">
        <f t="shared" si="28"/>
        <v>387.27999999999867</v>
      </c>
      <c r="H54" s="19">
        <f t="shared" si="28"/>
        <v>1.0139999999999927</v>
      </c>
      <c r="I54" s="13">
        <f t="shared" si="32"/>
        <v>2.3600000000000017</v>
      </c>
      <c r="J54" s="18">
        <f t="shared" si="29"/>
        <v>387.7799999999982</v>
      </c>
      <c r="K54" s="19">
        <f t="shared" si="29"/>
        <v>1.5139999999999931</v>
      </c>
      <c r="L54" s="13">
        <f t="shared" si="33"/>
        <v>9.6</v>
      </c>
      <c r="M54" s="15"/>
      <c r="N54" s="3"/>
      <c r="O54" s="3"/>
      <c r="P54" s="28"/>
      <c r="Q54" s="3"/>
      <c r="R54" s="3"/>
      <c r="S54" s="3"/>
      <c r="T54" s="3"/>
    </row>
    <row r="55" spans="1:20" ht="16.5" customHeight="1">
      <c r="A55" s="30">
        <f>+A54+0.01</f>
        <v>386.28999999999957</v>
      </c>
      <c r="B55" s="31">
        <f>+B54+0.01</f>
        <v>0.023999999999992097</v>
      </c>
      <c r="C55" s="22">
        <f t="shared" si="30"/>
        <v>0.29000000000000015</v>
      </c>
      <c r="D55" s="30">
        <f>+D54+0.01</f>
        <v>386.7899999999991</v>
      </c>
      <c r="E55" s="31">
        <f>+E54+0.01</f>
        <v>0.5239999999999924</v>
      </c>
      <c r="F55" s="22">
        <f t="shared" si="31"/>
        <v>0.7900000000000006</v>
      </c>
      <c r="G55" s="30">
        <f>+G54+0.01</f>
        <v>387.28999999999866</v>
      </c>
      <c r="H55" s="31">
        <f>+H54+0.01</f>
        <v>1.0239999999999927</v>
      </c>
      <c r="I55" s="22">
        <f t="shared" si="32"/>
        <v>2.455000000000002</v>
      </c>
      <c r="J55" s="30">
        <f>+J54+0.01</f>
        <v>387.7899999999982</v>
      </c>
      <c r="K55" s="31">
        <f>+K54+0.01</f>
        <v>1.5239999999999931</v>
      </c>
      <c r="L55" s="22">
        <f t="shared" si="33"/>
        <v>9.799999999999999</v>
      </c>
      <c r="M55" s="15"/>
      <c r="N55" s="3"/>
      <c r="O55" s="3"/>
      <c r="P55" s="28"/>
      <c r="Q55" s="3"/>
      <c r="R55" s="3"/>
      <c r="S55" s="3"/>
      <c r="T55" s="3"/>
    </row>
    <row r="56" spans="1:20" ht="22.5" customHeight="1">
      <c r="A56" s="1" t="s">
        <v>10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5"/>
      <c r="N56" s="3"/>
      <c r="O56" s="3"/>
      <c r="P56" s="3"/>
      <c r="Q56" s="3"/>
      <c r="R56" s="3"/>
      <c r="S56" s="3"/>
      <c r="T56" s="3"/>
    </row>
    <row r="57" spans="1:20" ht="22.5" customHeight="1">
      <c r="A57" s="1" t="s">
        <v>11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5"/>
      <c r="N57" s="3"/>
      <c r="O57" s="3"/>
      <c r="P57" s="3"/>
      <c r="Q57" s="3"/>
      <c r="R57" s="3"/>
      <c r="S57" s="3"/>
      <c r="T57" s="3"/>
    </row>
    <row r="58" spans="1:20" ht="22.5" customHeight="1">
      <c r="A58" s="42" t="s">
        <v>12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5"/>
      <c r="N58" s="3"/>
      <c r="O58" s="3"/>
      <c r="P58" s="3"/>
      <c r="Q58" s="3"/>
      <c r="R58" s="3"/>
      <c r="S58" s="3"/>
      <c r="T58" s="3"/>
    </row>
    <row r="59" spans="1:20" ht="21" customHeight="1">
      <c r="A59" s="7" t="s">
        <v>2</v>
      </c>
      <c r="B59" s="7" t="s">
        <v>2</v>
      </c>
      <c r="C59" s="7" t="s">
        <v>3</v>
      </c>
      <c r="D59" s="7" t="s">
        <v>2</v>
      </c>
      <c r="E59" s="7" t="s">
        <v>2</v>
      </c>
      <c r="F59" s="7" t="s">
        <v>3</v>
      </c>
      <c r="G59" s="7" t="s">
        <v>2</v>
      </c>
      <c r="H59" s="7" t="s">
        <v>2</v>
      </c>
      <c r="I59" s="7" t="s">
        <v>3</v>
      </c>
      <c r="J59" s="7" t="s">
        <v>2</v>
      </c>
      <c r="K59" s="7" t="s">
        <v>2</v>
      </c>
      <c r="L59" s="7" t="s">
        <v>3</v>
      </c>
      <c r="M59" s="5"/>
      <c r="N59" s="3"/>
      <c r="O59" s="3"/>
      <c r="P59" s="3"/>
      <c r="Q59" s="3"/>
      <c r="R59" s="3"/>
      <c r="S59" s="3"/>
      <c r="T59" s="3"/>
    </row>
    <row r="60" spans="1:20" ht="21" customHeight="1">
      <c r="A60" s="8" t="s">
        <v>4</v>
      </c>
      <c r="B60" s="8" t="s">
        <v>5</v>
      </c>
      <c r="C60" s="8" t="s">
        <v>6</v>
      </c>
      <c r="D60" s="8" t="s">
        <v>4</v>
      </c>
      <c r="E60" s="8" t="s">
        <v>5</v>
      </c>
      <c r="F60" s="8" t="s">
        <v>6</v>
      </c>
      <c r="G60" s="8" t="s">
        <v>4</v>
      </c>
      <c r="H60" s="8" t="s">
        <v>5</v>
      </c>
      <c r="I60" s="8" t="s">
        <v>6</v>
      </c>
      <c r="J60" s="8" t="s">
        <v>4</v>
      </c>
      <c r="K60" s="8" t="s">
        <v>5</v>
      </c>
      <c r="L60" s="8" t="s">
        <v>6</v>
      </c>
      <c r="M60" s="5"/>
      <c r="N60" s="3"/>
      <c r="O60" s="3"/>
      <c r="P60" s="3"/>
      <c r="Q60" s="3"/>
      <c r="R60" s="3"/>
      <c r="S60" s="3"/>
      <c r="T60" s="3"/>
    </row>
    <row r="61" spans="1:20" ht="16.5" customHeight="1">
      <c r="A61" s="10">
        <f>J55+0.01</f>
        <v>387.7999999999982</v>
      </c>
      <c r="B61" s="11">
        <f>K55+0.01</f>
        <v>1.5339999999999931</v>
      </c>
      <c r="C61" s="14">
        <f>+L55+$N$25/10</f>
        <v>9.999999999999998</v>
      </c>
      <c r="D61" s="18">
        <f>A110+0.01</f>
        <v>388.29999999999774</v>
      </c>
      <c r="E61" s="46">
        <f>B110+0.01</f>
        <v>2.0339999999999927</v>
      </c>
      <c r="F61" s="14">
        <f>+C110+$N$30/10</f>
        <v>26.99999999999999</v>
      </c>
      <c r="G61" s="10">
        <f>D110+0.01</f>
        <v>388.7999999999973</v>
      </c>
      <c r="H61" s="11">
        <f>E110+0.01</f>
        <v>2.533999999999982</v>
      </c>
      <c r="I61" s="14">
        <f>+F110+$N$35/10</f>
        <v>52.49999999999993</v>
      </c>
      <c r="J61" s="47">
        <f>G110+0.01</f>
        <v>389.2999999999968</v>
      </c>
      <c r="K61" s="46">
        <f>H110+0.01</f>
        <v>3.0339999999999714</v>
      </c>
      <c r="L61" s="14"/>
      <c r="M61" s="5"/>
      <c r="N61" s="3"/>
      <c r="O61" s="3"/>
      <c r="P61" s="3"/>
      <c r="Q61" s="3"/>
      <c r="R61" s="3"/>
      <c r="S61" s="3"/>
      <c r="T61" s="3"/>
    </row>
    <row r="62" spans="1:20" ht="16.5" customHeight="1">
      <c r="A62" s="18">
        <f aca="true" t="shared" si="34" ref="A62:B77">A61+0.01</f>
        <v>387.8099999999982</v>
      </c>
      <c r="B62" s="19">
        <f t="shared" si="34"/>
        <v>1.5439999999999932</v>
      </c>
      <c r="C62" s="14">
        <f>+C61+$N$26/10</f>
        <v>10.234999999999998</v>
      </c>
      <c r="D62" s="18">
        <f aca="true" t="shared" si="35" ref="D62:E77">D61+0.01</f>
        <v>388.30999999999773</v>
      </c>
      <c r="E62" s="19">
        <f t="shared" si="35"/>
        <v>2.0439999999999925</v>
      </c>
      <c r="F62" s="13">
        <f>+F61+$N$31/10</f>
        <v>27.44999999999999</v>
      </c>
      <c r="G62" s="18">
        <f aca="true" t="shared" si="36" ref="G62:H77">G61+0.01</f>
        <v>388.8099999999973</v>
      </c>
      <c r="H62" s="19">
        <f t="shared" si="36"/>
        <v>2.543999999999982</v>
      </c>
      <c r="I62" s="13">
        <f>+I61+$N$36/10</f>
        <v>53.07499999999993</v>
      </c>
      <c r="J62" s="18">
        <f aca="true" t="shared" si="37" ref="J62:K77">J61+0.01</f>
        <v>389.3099999999968</v>
      </c>
      <c r="K62" s="19">
        <f t="shared" si="37"/>
        <v>3.043999999999971</v>
      </c>
      <c r="L62" s="13"/>
      <c r="M62" s="5"/>
      <c r="N62" s="3"/>
      <c r="O62" s="3"/>
      <c r="P62" s="3"/>
      <c r="Q62" s="3"/>
      <c r="R62" s="3"/>
      <c r="S62" s="3"/>
      <c r="T62" s="3"/>
    </row>
    <row r="63" spans="1:20" ht="16.5" customHeight="1">
      <c r="A63" s="18">
        <f t="shared" si="34"/>
        <v>387.8199999999982</v>
      </c>
      <c r="B63" s="19">
        <f t="shared" si="34"/>
        <v>1.5539999999999932</v>
      </c>
      <c r="C63" s="14">
        <f aca="true" t="shared" si="38" ref="C63:C71">+C62+$N$26/10</f>
        <v>10.469999999999997</v>
      </c>
      <c r="D63" s="18">
        <f t="shared" si="35"/>
        <v>388.3199999999977</v>
      </c>
      <c r="E63" s="19">
        <f t="shared" si="35"/>
        <v>2.0539999999999923</v>
      </c>
      <c r="F63" s="13">
        <f aca="true" t="shared" si="39" ref="F63:F71">+F62+$N$31/10</f>
        <v>27.899999999999988</v>
      </c>
      <c r="G63" s="18">
        <f t="shared" si="36"/>
        <v>388.81999999999726</v>
      </c>
      <c r="H63" s="19">
        <f t="shared" si="36"/>
        <v>2.5539999999999816</v>
      </c>
      <c r="I63" s="13">
        <f aca="true" t="shared" si="40" ref="I63:I71">+I62+$N$36/10</f>
        <v>53.649999999999935</v>
      </c>
      <c r="J63" s="18">
        <f t="shared" si="37"/>
        <v>389.3199999999968</v>
      </c>
      <c r="K63" s="19">
        <f t="shared" si="37"/>
        <v>3.053999999999971</v>
      </c>
      <c r="L63" s="13"/>
      <c r="M63" s="5"/>
      <c r="N63" s="3"/>
      <c r="O63" s="3"/>
      <c r="P63" s="3"/>
      <c r="Q63" s="3"/>
      <c r="R63" s="3"/>
      <c r="S63" s="3"/>
      <c r="T63" s="3"/>
    </row>
    <row r="64" spans="1:20" ht="16.5" customHeight="1">
      <c r="A64" s="18">
        <f t="shared" si="34"/>
        <v>387.82999999999817</v>
      </c>
      <c r="B64" s="19">
        <f t="shared" si="34"/>
        <v>1.5639999999999932</v>
      </c>
      <c r="C64" s="14">
        <f t="shared" si="38"/>
        <v>10.704999999999997</v>
      </c>
      <c r="D64" s="18">
        <f t="shared" si="35"/>
        <v>388.3299999999977</v>
      </c>
      <c r="E64" s="19">
        <f t="shared" si="35"/>
        <v>2.063999999999992</v>
      </c>
      <c r="F64" s="13">
        <f t="shared" si="39"/>
        <v>28.349999999999987</v>
      </c>
      <c r="G64" s="18">
        <f t="shared" si="36"/>
        <v>388.82999999999726</v>
      </c>
      <c r="H64" s="19">
        <f t="shared" si="36"/>
        <v>2.5639999999999814</v>
      </c>
      <c r="I64" s="13">
        <f t="shared" si="40"/>
        <v>54.22499999999994</v>
      </c>
      <c r="J64" s="18">
        <f t="shared" si="37"/>
        <v>389.3299999999968</v>
      </c>
      <c r="K64" s="19">
        <f t="shared" si="37"/>
        <v>3.0639999999999707</v>
      </c>
      <c r="L64" s="13"/>
      <c r="M64" s="5"/>
      <c r="N64" s="3"/>
      <c r="O64" s="3"/>
      <c r="P64" s="3"/>
      <c r="Q64" s="3"/>
      <c r="R64" s="3"/>
      <c r="S64" s="3"/>
      <c r="T64" s="3"/>
    </row>
    <row r="65" spans="1:20" ht="16.5" customHeight="1">
      <c r="A65" s="18">
        <f t="shared" si="34"/>
        <v>387.83999999999816</v>
      </c>
      <c r="B65" s="19">
        <f t="shared" si="34"/>
        <v>1.5739999999999932</v>
      </c>
      <c r="C65" s="14">
        <f t="shared" si="38"/>
        <v>10.939999999999996</v>
      </c>
      <c r="D65" s="18">
        <f t="shared" si="35"/>
        <v>388.3399999999977</v>
      </c>
      <c r="E65" s="19">
        <f t="shared" si="35"/>
        <v>2.073999999999992</v>
      </c>
      <c r="F65" s="13">
        <f t="shared" si="39"/>
        <v>28.799999999999986</v>
      </c>
      <c r="G65" s="18">
        <f t="shared" si="36"/>
        <v>388.83999999999725</v>
      </c>
      <c r="H65" s="19">
        <f t="shared" si="36"/>
        <v>2.573999999999981</v>
      </c>
      <c r="I65" s="13">
        <f t="shared" si="40"/>
        <v>54.79999999999994</v>
      </c>
      <c r="J65" s="18">
        <f t="shared" si="37"/>
        <v>389.3399999999968</v>
      </c>
      <c r="K65" s="19">
        <f t="shared" si="37"/>
        <v>3.0739999999999705</v>
      </c>
      <c r="L65" s="13"/>
      <c r="M65" s="5"/>
      <c r="N65" s="3"/>
      <c r="O65" s="3"/>
      <c r="P65" s="3"/>
      <c r="Q65" s="3"/>
      <c r="R65" s="3"/>
      <c r="S65" s="3"/>
      <c r="T65" s="3"/>
    </row>
    <row r="66" spans="1:20" ht="16.5" customHeight="1">
      <c r="A66" s="18">
        <f t="shared" si="34"/>
        <v>387.84999999999815</v>
      </c>
      <c r="B66" s="19">
        <f t="shared" si="34"/>
        <v>1.5839999999999932</v>
      </c>
      <c r="C66" s="14">
        <f t="shared" si="38"/>
        <v>11.174999999999995</v>
      </c>
      <c r="D66" s="18">
        <f t="shared" si="35"/>
        <v>388.3499999999977</v>
      </c>
      <c r="E66" s="19">
        <f t="shared" si="35"/>
        <v>2.0839999999999916</v>
      </c>
      <c r="F66" s="13">
        <f t="shared" si="39"/>
        <v>29.249999999999986</v>
      </c>
      <c r="G66" s="18">
        <f t="shared" si="36"/>
        <v>388.84999999999724</v>
      </c>
      <c r="H66" s="19">
        <f t="shared" si="36"/>
        <v>2.583999999999981</v>
      </c>
      <c r="I66" s="13">
        <f t="shared" si="40"/>
        <v>55.37499999999994</v>
      </c>
      <c r="J66" s="18">
        <f t="shared" si="37"/>
        <v>389.3499999999968</v>
      </c>
      <c r="K66" s="19">
        <f t="shared" si="37"/>
        <v>3.0839999999999703</v>
      </c>
      <c r="L66" s="13"/>
      <c r="M66" s="5"/>
      <c r="N66" s="3"/>
      <c r="O66" s="3"/>
      <c r="P66" s="3"/>
      <c r="Q66" s="3"/>
      <c r="R66" s="3"/>
      <c r="S66" s="3"/>
      <c r="T66" s="3"/>
    </row>
    <row r="67" spans="1:20" ht="16.5" customHeight="1">
      <c r="A67" s="18">
        <f t="shared" si="34"/>
        <v>387.85999999999814</v>
      </c>
      <c r="B67" s="19">
        <f t="shared" si="34"/>
        <v>1.5939999999999932</v>
      </c>
      <c r="C67" s="14">
        <f t="shared" si="38"/>
        <v>11.409999999999995</v>
      </c>
      <c r="D67" s="18">
        <f t="shared" si="35"/>
        <v>388.3599999999977</v>
      </c>
      <c r="E67" s="19">
        <f t="shared" si="35"/>
        <v>2.0939999999999914</v>
      </c>
      <c r="F67" s="13">
        <f t="shared" si="39"/>
        <v>29.699999999999985</v>
      </c>
      <c r="G67" s="18">
        <f t="shared" si="36"/>
        <v>388.8599999999972</v>
      </c>
      <c r="H67" s="19">
        <f t="shared" si="36"/>
        <v>2.5939999999999808</v>
      </c>
      <c r="I67" s="13">
        <f t="shared" si="40"/>
        <v>55.949999999999946</v>
      </c>
      <c r="J67" s="18">
        <f t="shared" si="37"/>
        <v>389.3599999999968</v>
      </c>
      <c r="K67" s="19">
        <f t="shared" si="37"/>
        <v>3.09399999999997</v>
      </c>
      <c r="L67" s="13"/>
      <c r="M67" s="5"/>
      <c r="N67" s="3"/>
      <c r="O67" s="3"/>
      <c r="P67" s="3"/>
      <c r="Q67" s="3"/>
      <c r="R67" s="3"/>
      <c r="S67" s="3"/>
      <c r="T67" s="3"/>
    </row>
    <row r="68" spans="1:20" ht="16.5" customHeight="1">
      <c r="A68" s="18">
        <f t="shared" si="34"/>
        <v>387.86999999999813</v>
      </c>
      <c r="B68" s="19">
        <f t="shared" si="34"/>
        <v>1.6039999999999932</v>
      </c>
      <c r="C68" s="14">
        <f t="shared" si="38"/>
        <v>11.644999999999994</v>
      </c>
      <c r="D68" s="18">
        <f t="shared" si="35"/>
        <v>388.3699999999977</v>
      </c>
      <c r="E68" s="19">
        <f t="shared" si="35"/>
        <v>2.103999999999991</v>
      </c>
      <c r="F68" s="13">
        <f t="shared" si="39"/>
        <v>30.149999999999984</v>
      </c>
      <c r="G68" s="18">
        <f t="shared" si="36"/>
        <v>388.8699999999972</v>
      </c>
      <c r="H68" s="19">
        <f t="shared" si="36"/>
        <v>2.6039999999999806</v>
      </c>
      <c r="I68" s="13">
        <f t="shared" si="40"/>
        <v>56.52499999999995</v>
      </c>
      <c r="J68" s="18">
        <f t="shared" si="37"/>
        <v>389.36999999999676</v>
      </c>
      <c r="K68" s="19">
        <f t="shared" si="37"/>
        <v>3.10399999999997</v>
      </c>
      <c r="L68" s="13"/>
      <c r="M68" s="5"/>
      <c r="N68" s="3"/>
      <c r="O68" s="3"/>
      <c r="P68" s="3"/>
      <c r="Q68" s="3"/>
      <c r="R68" s="3"/>
      <c r="S68" s="3"/>
      <c r="T68" s="3"/>
    </row>
    <row r="69" spans="1:20" ht="16.5" customHeight="1">
      <c r="A69" s="18">
        <f t="shared" si="34"/>
        <v>387.8799999999981</v>
      </c>
      <c r="B69" s="19">
        <f t="shared" si="34"/>
        <v>1.6139999999999932</v>
      </c>
      <c r="C69" s="14">
        <f t="shared" si="38"/>
        <v>11.879999999999994</v>
      </c>
      <c r="D69" s="18">
        <f t="shared" si="35"/>
        <v>388.37999999999766</v>
      </c>
      <c r="E69" s="19">
        <f t="shared" si="35"/>
        <v>2.113999999999991</v>
      </c>
      <c r="F69" s="13">
        <f t="shared" si="39"/>
        <v>30.599999999999984</v>
      </c>
      <c r="G69" s="18">
        <f t="shared" si="36"/>
        <v>388.8799999999972</v>
      </c>
      <c r="H69" s="19">
        <f t="shared" si="36"/>
        <v>2.6139999999999803</v>
      </c>
      <c r="I69" s="13">
        <f t="shared" si="40"/>
        <v>57.09999999999995</v>
      </c>
      <c r="J69" s="18">
        <f t="shared" si="37"/>
        <v>389.37999999999676</v>
      </c>
      <c r="K69" s="19">
        <f t="shared" si="37"/>
        <v>3.1139999999999697</v>
      </c>
      <c r="L69" s="13"/>
      <c r="M69" s="5"/>
      <c r="N69" s="3"/>
      <c r="O69" s="3"/>
      <c r="P69" s="3"/>
      <c r="Q69" s="3"/>
      <c r="R69" s="3"/>
      <c r="S69" s="3"/>
      <c r="T69" s="3"/>
    </row>
    <row r="70" spans="1:20" ht="16.5" customHeight="1">
      <c r="A70" s="18">
        <f t="shared" si="34"/>
        <v>387.8899999999981</v>
      </c>
      <c r="B70" s="19">
        <f t="shared" si="34"/>
        <v>1.6239999999999932</v>
      </c>
      <c r="C70" s="14">
        <f t="shared" si="38"/>
        <v>12.114999999999993</v>
      </c>
      <c r="D70" s="18">
        <f t="shared" si="35"/>
        <v>388.38999999999766</v>
      </c>
      <c r="E70" s="19">
        <f t="shared" si="35"/>
        <v>2.123999999999991</v>
      </c>
      <c r="F70" s="13">
        <f t="shared" si="39"/>
        <v>31.049999999999983</v>
      </c>
      <c r="G70" s="18">
        <f t="shared" si="36"/>
        <v>388.8899999999972</v>
      </c>
      <c r="H70" s="19">
        <f t="shared" si="36"/>
        <v>2.62399999999998</v>
      </c>
      <c r="I70" s="13">
        <f t="shared" si="40"/>
        <v>57.674999999999955</v>
      </c>
      <c r="J70" s="18">
        <f t="shared" si="37"/>
        <v>389.38999999999675</v>
      </c>
      <c r="K70" s="19">
        <f t="shared" si="37"/>
        <v>3.1239999999999695</v>
      </c>
      <c r="L70" s="13"/>
      <c r="M70" s="5"/>
      <c r="N70" s="3"/>
      <c r="O70" s="3"/>
      <c r="P70" s="3"/>
      <c r="Q70" s="3"/>
      <c r="R70" s="3"/>
      <c r="S70" s="3"/>
      <c r="T70" s="3"/>
    </row>
    <row r="71" spans="1:20" ht="16.5" customHeight="1">
      <c r="A71" s="30">
        <f t="shared" si="34"/>
        <v>387.8999999999981</v>
      </c>
      <c r="B71" s="31">
        <f t="shared" si="34"/>
        <v>1.6339999999999932</v>
      </c>
      <c r="C71" s="14">
        <f t="shared" si="38"/>
        <v>12.349999999999993</v>
      </c>
      <c r="D71" s="30">
        <f t="shared" si="35"/>
        <v>388.39999999999765</v>
      </c>
      <c r="E71" s="31">
        <f t="shared" si="35"/>
        <v>2.1339999999999906</v>
      </c>
      <c r="F71" s="22">
        <f t="shared" si="39"/>
        <v>31.499999999999982</v>
      </c>
      <c r="G71" s="30">
        <f t="shared" si="36"/>
        <v>388.8999999999972</v>
      </c>
      <c r="H71" s="31">
        <f t="shared" si="36"/>
        <v>2.63399999999998</v>
      </c>
      <c r="I71" s="22">
        <f t="shared" si="40"/>
        <v>58.24999999999996</v>
      </c>
      <c r="J71" s="30">
        <f t="shared" si="37"/>
        <v>389.39999999999674</v>
      </c>
      <c r="K71" s="31">
        <f t="shared" si="37"/>
        <v>3.1339999999999693</v>
      </c>
      <c r="L71" s="22"/>
      <c r="M71" s="5"/>
      <c r="N71" s="3"/>
      <c r="O71" s="3"/>
      <c r="P71" s="3"/>
      <c r="Q71" s="3"/>
      <c r="R71" s="3"/>
      <c r="S71" s="3"/>
      <c r="T71" s="3"/>
    </row>
    <row r="72" spans="1:20" ht="16.5" customHeight="1">
      <c r="A72" s="23">
        <f t="shared" si="34"/>
        <v>387.9099999999981</v>
      </c>
      <c r="B72" s="24">
        <f t="shared" si="34"/>
        <v>1.6439999999999932</v>
      </c>
      <c r="C72" s="26">
        <f>+C71+$N$27/10</f>
        <v>12.584999999999992</v>
      </c>
      <c r="D72" s="23">
        <f t="shared" si="35"/>
        <v>388.40999999999764</v>
      </c>
      <c r="E72" s="24">
        <f t="shared" si="35"/>
        <v>2.1439999999999904</v>
      </c>
      <c r="F72" s="26">
        <f>+F71+$N$32/10</f>
        <v>31.999999999999982</v>
      </c>
      <c r="G72" s="23">
        <f t="shared" si="36"/>
        <v>388.9099999999972</v>
      </c>
      <c r="H72" s="24">
        <f t="shared" si="36"/>
        <v>2.6439999999999797</v>
      </c>
      <c r="I72" s="26">
        <f>+I71+$N$37/10</f>
        <v>58.82499999999996</v>
      </c>
      <c r="J72" s="23">
        <f t="shared" si="37"/>
        <v>389.4099999999967</v>
      </c>
      <c r="K72" s="24">
        <f t="shared" si="37"/>
        <v>3.143999999999969</v>
      </c>
      <c r="L72" s="26"/>
      <c r="M72" s="5"/>
      <c r="N72" s="3"/>
      <c r="O72" s="3"/>
      <c r="P72" s="3"/>
      <c r="Q72" s="3"/>
      <c r="R72" s="3"/>
      <c r="S72" s="3"/>
      <c r="T72" s="3"/>
    </row>
    <row r="73" spans="1:20" ht="16.5" customHeight="1">
      <c r="A73" s="18">
        <f t="shared" si="34"/>
        <v>387.9199999999981</v>
      </c>
      <c r="B73" s="19">
        <f t="shared" si="34"/>
        <v>1.6539999999999933</v>
      </c>
      <c r="C73" s="48">
        <f aca="true" t="shared" si="41" ref="C73:C81">+C72+$N$27/10</f>
        <v>12.819999999999991</v>
      </c>
      <c r="D73" s="18">
        <f t="shared" si="35"/>
        <v>388.41999999999763</v>
      </c>
      <c r="E73" s="19">
        <f t="shared" si="35"/>
        <v>2.15399999999999</v>
      </c>
      <c r="F73" s="13">
        <f aca="true" t="shared" si="42" ref="F73:F81">+F72+$N$32/10</f>
        <v>32.499999999999986</v>
      </c>
      <c r="G73" s="18">
        <f t="shared" si="36"/>
        <v>388.9199999999972</v>
      </c>
      <c r="H73" s="19">
        <f t="shared" si="36"/>
        <v>2.6539999999999795</v>
      </c>
      <c r="I73" s="13">
        <f aca="true" t="shared" si="43" ref="I73:I81">+I72+$N$37/10</f>
        <v>59.39999999999996</v>
      </c>
      <c r="J73" s="18">
        <f t="shared" si="37"/>
        <v>389.4199999999967</v>
      </c>
      <c r="K73" s="19">
        <f t="shared" si="37"/>
        <v>3.153999999999969</v>
      </c>
      <c r="L73" s="13"/>
      <c r="M73" s="5"/>
      <c r="N73" s="3"/>
      <c r="O73" s="3"/>
      <c r="P73" s="3"/>
      <c r="Q73" s="3"/>
      <c r="R73" s="3"/>
      <c r="S73" s="3"/>
      <c r="T73" s="3"/>
    </row>
    <row r="74" spans="1:20" ht="16.5" customHeight="1">
      <c r="A74" s="18">
        <f t="shared" si="34"/>
        <v>387.9299999999981</v>
      </c>
      <c r="B74" s="19">
        <f t="shared" si="34"/>
        <v>1.6639999999999933</v>
      </c>
      <c r="C74" s="14">
        <f t="shared" si="41"/>
        <v>13.05499999999999</v>
      </c>
      <c r="D74" s="18">
        <f t="shared" si="35"/>
        <v>388.4299999999976</v>
      </c>
      <c r="E74" s="19">
        <f t="shared" si="35"/>
        <v>2.16399999999999</v>
      </c>
      <c r="F74" s="13">
        <f t="shared" si="42"/>
        <v>32.999999999999986</v>
      </c>
      <c r="G74" s="18">
        <f t="shared" si="36"/>
        <v>388.92999999999716</v>
      </c>
      <c r="H74" s="19">
        <f t="shared" si="36"/>
        <v>2.6639999999999793</v>
      </c>
      <c r="I74" s="13">
        <f t="shared" si="43"/>
        <v>59.974999999999966</v>
      </c>
      <c r="J74" s="18">
        <f t="shared" si="37"/>
        <v>389.4299999999967</v>
      </c>
      <c r="K74" s="19">
        <f t="shared" si="37"/>
        <v>3.1639999999999686</v>
      </c>
      <c r="L74" s="13"/>
      <c r="M74" s="5"/>
      <c r="N74" s="3"/>
      <c r="O74" s="3"/>
      <c r="P74" s="3"/>
      <c r="Q74" s="3"/>
      <c r="R74" s="3"/>
      <c r="S74" s="3"/>
      <c r="T74" s="3"/>
    </row>
    <row r="75" spans="1:20" ht="16.5" customHeight="1">
      <c r="A75" s="18">
        <f t="shared" si="34"/>
        <v>387.93999999999807</v>
      </c>
      <c r="B75" s="19">
        <f t="shared" si="34"/>
        <v>1.6739999999999933</v>
      </c>
      <c r="C75" s="14">
        <f t="shared" si="41"/>
        <v>13.28999999999999</v>
      </c>
      <c r="D75" s="18">
        <f t="shared" si="35"/>
        <v>388.4399999999976</v>
      </c>
      <c r="E75" s="19">
        <f t="shared" si="35"/>
        <v>2.1739999999999897</v>
      </c>
      <c r="F75" s="13">
        <f t="shared" si="42"/>
        <v>33.499999999999986</v>
      </c>
      <c r="G75" s="18">
        <f t="shared" si="36"/>
        <v>388.93999999999716</v>
      </c>
      <c r="H75" s="19">
        <f t="shared" si="36"/>
        <v>2.673999999999979</v>
      </c>
      <c r="I75" s="13">
        <f t="shared" si="43"/>
        <v>60.54999999999997</v>
      </c>
      <c r="J75" s="18">
        <f t="shared" si="37"/>
        <v>389.4399999999967</v>
      </c>
      <c r="K75" s="19">
        <f t="shared" si="37"/>
        <v>3.1739999999999684</v>
      </c>
      <c r="L75" s="13"/>
      <c r="M75" s="5"/>
      <c r="N75" s="3"/>
      <c r="O75" s="3"/>
      <c r="P75" s="3"/>
      <c r="Q75" s="3"/>
      <c r="R75" s="3"/>
      <c r="S75" s="3"/>
      <c r="T75" s="3"/>
    </row>
    <row r="76" spans="1:20" ht="16.5" customHeight="1">
      <c r="A76" s="18">
        <f t="shared" si="34"/>
        <v>387.94999999999806</v>
      </c>
      <c r="B76" s="19">
        <f t="shared" si="34"/>
        <v>1.6839999999999933</v>
      </c>
      <c r="C76" s="14">
        <f t="shared" si="41"/>
        <v>13.52499999999999</v>
      </c>
      <c r="D76" s="18">
        <f t="shared" si="35"/>
        <v>388.4499999999976</v>
      </c>
      <c r="E76" s="19">
        <f t="shared" si="35"/>
        <v>2.1839999999999895</v>
      </c>
      <c r="F76" s="13">
        <f t="shared" si="42"/>
        <v>33.999999999999986</v>
      </c>
      <c r="G76" s="18">
        <f t="shared" si="36"/>
        <v>388.94999999999715</v>
      </c>
      <c r="H76" s="19">
        <f t="shared" si="36"/>
        <v>2.683999999999979</v>
      </c>
      <c r="I76" s="13">
        <f t="shared" si="43"/>
        <v>61.12499999999997</v>
      </c>
      <c r="J76" s="18">
        <f t="shared" si="37"/>
        <v>389.4499999999967</v>
      </c>
      <c r="K76" s="19">
        <f t="shared" si="37"/>
        <v>3.183999999999968</v>
      </c>
      <c r="L76" s="13"/>
      <c r="M76" s="5"/>
      <c r="N76" s="3"/>
      <c r="O76" s="3"/>
      <c r="P76" s="3"/>
      <c r="Q76" s="3"/>
      <c r="R76" s="3"/>
      <c r="S76" s="3"/>
      <c r="T76" s="3"/>
    </row>
    <row r="77" spans="1:20" ht="16.5" customHeight="1">
      <c r="A77" s="18">
        <f t="shared" si="34"/>
        <v>387.95999999999805</v>
      </c>
      <c r="B77" s="19">
        <f t="shared" si="34"/>
        <v>1.6939999999999933</v>
      </c>
      <c r="C77" s="14">
        <f t="shared" si="41"/>
        <v>13.75999999999999</v>
      </c>
      <c r="D77" s="18">
        <f t="shared" si="35"/>
        <v>388.4599999999976</v>
      </c>
      <c r="E77" s="19">
        <f t="shared" si="35"/>
        <v>2.1939999999999893</v>
      </c>
      <c r="F77" s="13">
        <f t="shared" si="42"/>
        <v>34.499999999999986</v>
      </c>
      <c r="G77" s="18">
        <f t="shared" si="36"/>
        <v>388.95999999999714</v>
      </c>
      <c r="H77" s="19">
        <f t="shared" si="36"/>
        <v>2.6939999999999786</v>
      </c>
      <c r="I77" s="13">
        <f t="shared" si="43"/>
        <v>61.699999999999974</v>
      </c>
      <c r="J77" s="18">
        <f t="shared" si="37"/>
        <v>389.4599999999967</v>
      </c>
      <c r="K77" s="19">
        <f t="shared" si="37"/>
        <v>3.193999999999968</v>
      </c>
      <c r="L77" s="13"/>
      <c r="M77" s="5"/>
      <c r="N77" s="3"/>
      <c r="O77" s="3"/>
      <c r="P77" s="3"/>
      <c r="Q77" s="3"/>
      <c r="R77" s="3"/>
      <c r="S77" s="3"/>
      <c r="T77" s="3"/>
    </row>
    <row r="78" spans="1:20" ht="16.5" customHeight="1">
      <c r="A78" s="18">
        <f aca="true" t="shared" si="44" ref="A78:B93">A77+0.01</f>
        <v>387.96999999999804</v>
      </c>
      <c r="B78" s="19">
        <f t="shared" si="44"/>
        <v>1.7039999999999933</v>
      </c>
      <c r="C78" s="14">
        <f t="shared" si="41"/>
        <v>13.994999999999989</v>
      </c>
      <c r="D78" s="18">
        <f aca="true" t="shared" si="45" ref="D78:E93">D77+0.01</f>
        <v>388.4699999999976</v>
      </c>
      <c r="E78" s="19">
        <f t="shared" si="45"/>
        <v>2.203999999999989</v>
      </c>
      <c r="F78" s="13">
        <f t="shared" si="42"/>
        <v>34.999999999999986</v>
      </c>
      <c r="G78" s="18">
        <f aca="true" t="shared" si="46" ref="G78:H93">G77+0.01</f>
        <v>388.9699999999971</v>
      </c>
      <c r="H78" s="19">
        <f t="shared" si="46"/>
        <v>2.7039999999999784</v>
      </c>
      <c r="I78" s="13">
        <f t="shared" si="43"/>
        <v>62.27499999999998</v>
      </c>
      <c r="J78" s="18">
        <f aca="true" t="shared" si="47" ref="J78:K93">J77+0.01</f>
        <v>389.4699999999967</v>
      </c>
      <c r="K78" s="19">
        <f t="shared" si="47"/>
        <v>3.2039999999999678</v>
      </c>
      <c r="L78" s="13"/>
      <c r="M78" s="5"/>
      <c r="N78" s="3"/>
      <c r="O78" s="3"/>
      <c r="P78" s="3"/>
      <c r="Q78" s="3"/>
      <c r="R78" s="3"/>
      <c r="S78" s="3"/>
      <c r="T78" s="3"/>
    </row>
    <row r="79" spans="1:20" ht="16.5" customHeight="1">
      <c r="A79" s="18">
        <f t="shared" si="44"/>
        <v>387.97999999999803</v>
      </c>
      <c r="B79" s="19">
        <f t="shared" si="44"/>
        <v>1.7139999999999933</v>
      </c>
      <c r="C79" s="14">
        <f t="shared" si="41"/>
        <v>14.229999999999988</v>
      </c>
      <c r="D79" s="18">
        <f t="shared" si="45"/>
        <v>388.4799999999976</v>
      </c>
      <c r="E79" s="19">
        <f t="shared" si="45"/>
        <v>2.213999999999989</v>
      </c>
      <c r="F79" s="13">
        <f t="shared" si="42"/>
        <v>35.499999999999986</v>
      </c>
      <c r="G79" s="18">
        <f t="shared" si="46"/>
        <v>388.9799999999971</v>
      </c>
      <c r="H79" s="19">
        <f t="shared" si="46"/>
        <v>2.713999999999978</v>
      </c>
      <c r="I79" s="13">
        <f t="shared" si="43"/>
        <v>62.84999999999998</v>
      </c>
      <c r="J79" s="18">
        <f t="shared" si="47"/>
        <v>389.47999999999666</v>
      </c>
      <c r="K79" s="19">
        <f t="shared" si="47"/>
        <v>3.2139999999999675</v>
      </c>
      <c r="L79" s="13"/>
      <c r="M79" s="5"/>
      <c r="N79" s="3"/>
      <c r="O79" s="3"/>
      <c r="P79" s="3"/>
      <c r="Q79" s="3"/>
      <c r="R79" s="3"/>
      <c r="S79" s="3"/>
      <c r="T79" s="3"/>
    </row>
    <row r="80" spans="1:20" ht="16.5" customHeight="1">
      <c r="A80" s="18">
        <f t="shared" si="44"/>
        <v>387.989999999998</v>
      </c>
      <c r="B80" s="19">
        <f t="shared" si="44"/>
        <v>1.7239999999999933</v>
      </c>
      <c r="C80" s="14">
        <f t="shared" si="41"/>
        <v>14.464999999999987</v>
      </c>
      <c r="D80" s="18">
        <f t="shared" si="45"/>
        <v>388.48999999999756</v>
      </c>
      <c r="E80" s="19">
        <f t="shared" si="45"/>
        <v>2.2239999999999887</v>
      </c>
      <c r="F80" s="13">
        <f t="shared" si="42"/>
        <v>35.999999999999986</v>
      </c>
      <c r="G80" s="18">
        <f t="shared" si="46"/>
        <v>388.9899999999971</v>
      </c>
      <c r="H80" s="19">
        <f t="shared" si="46"/>
        <v>2.723999999999978</v>
      </c>
      <c r="I80" s="13">
        <f t="shared" si="43"/>
        <v>63.42499999999998</v>
      </c>
      <c r="J80" s="18">
        <f t="shared" si="47"/>
        <v>389.48999999999666</v>
      </c>
      <c r="K80" s="19">
        <f t="shared" si="47"/>
        <v>3.2239999999999673</v>
      </c>
      <c r="L80" s="13"/>
      <c r="M80" s="5"/>
      <c r="N80" s="3"/>
      <c r="O80" s="3"/>
      <c r="P80" s="3"/>
      <c r="Q80" s="3"/>
      <c r="R80" s="3"/>
      <c r="S80" s="3"/>
      <c r="T80" s="3"/>
    </row>
    <row r="81" spans="1:20" ht="16.5" customHeight="1">
      <c r="A81" s="30">
        <f t="shared" si="44"/>
        <v>387.999999999998</v>
      </c>
      <c r="B81" s="31">
        <f t="shared" si="44"/>
        <v>1.7339999999999933</v>
      </c>
      <c r="C81" s="14">
        <f t="shared" si="41"/>
        <v>14.699999999999987</v>
      </c>
      <c r="D81" s="30">
        <f t="shared" si="45"/>
        <v>388.49999999999756</v>
      </c>
      <c r="E81" s="21">
        <f t="shared" si="45"/>
        <v>2.2339999999999884</v>
      </c>
      <c r="F81" s="22">
        <f t="shared" si="42"/>
        <v>36.499999999999986</v>
      </c>
      <c r="G81" s="30">
        <f t="shared" si="46"/>
        <v>388.9999999999971</v>
      </c>
      <c r="H81" s="31">
        <f t="shared" si="46"/>
        <v>2.733999999999978</v>
      </c>
      <c r="I81" s="22">
        <f t="shared" si="43"/>
        <v>63.999999999999986</v>
      </c>
      <c r="J81" s="30">
        <f t="shared" si="47"/>
        <v>389.49999999999665</v>
      </c>
      <c r="K81" s="21">
        <f t="shared" si="47"/>
        <v>3.233999999999967</v>
      </c>
      <c r="L81" s="22"/>
      <c r="M81" s="5"/>
      <c r="N81" s="3"/>
      <c r="O81" s="3"/>
      <c r="P81" s="3"/>
      <c r="Q81" s="3"/>
      <c r="R81" s="3"/>
      <c r="S81" s="3"/>
      <c r="T81" s="3"/>
    </row>
    <row r="82" spans="1:20" ht="16.5" customHeight="1">
      <c r="A82" s="23">
        <f t="shared" si="44"/>
        <v>388.009999999998</v>
      </c>
      <c r="B82" s="24">
        <f t="shared" si="44"/>
        <v>1.7439999999999933</v>
      </c>
      <c r="C82" s="49">
        <f>+C81+$N$28/10</f>
        <v>15.089999999999987</v>
      </c>
      <c r="D82" s="23">
        <f t="shared" si="45"/>
        <v>388.50999999999755</v>
      </c>
      <c r="E82" s="24">
        <f t="shared" si="45"/>
        <v>2.2439999999999882</v>
      </c>
      <c r="F82" s="26">
        <f>+F81+$N$33/10</f>
        <v>36.999999999999986</v>
      </c>
      <c r="G82" s="23">
        <f t="shared" si="46"/>
        <v>389.0099999999971</v>
      </c>
      <c r="H82" s="24">
        <f t="shared" si="46"/>
        <v>2.7439999999999776</v>
      </c>
      <c r="I82" s="26"/>
      <c r="J82" s="23">
        <f t="shared" si="47"/>
        <v>389.50999999999664</v>
      </c>
      <c r="K82" s="24">
        <f t="shared" si="47"/>
        <v>3.243999999999967</v>
      </c>
      <c r="L82" s="26"/>
      <c r="M82" s="5"/>
      <c r="N82" s="3"/>
      <c r="O82" s="3"/>
      <c r="P82" s="3"/>
      <c r="Q82" s="3"/>
      <c r="R82" s="3"/>
      <c r="S82" s="3"/>
      <c r="T82" s="3"/>
    </row>
    <row r="83" spans="1:20" ht="16.5" customHeight="1">
      <c r="A83" s="18">
        <f t="shared" si="44"/>
        <v>388.019999999998</v>
      </c>
      <c r="B83" s="19">
        <f t="shared" si="44"/>
        <v>1.7539999999999933</v>
      </c>
      <c r="C83" s="14">
        <f aca="true" t="shared" si="48" ref="C83:C91">+C82+$N$28/10</f>
        <v>15.479999999999988</v>
      </c>
      <c r="D83" s="18">
        <f t="shared" si="45"/>
        <v>388.51999999999754</v>
      </c>
      <c r="E83" s="19">
        <f t="shared" si="45"/>
        <v>2.253999999999988</v>
      </c>
      <c r="F83" s="13">
        <f aca="true" t="shared" si="49" ref="F83:F91">+F82+$N$33/10</f>
        <v>37.499999999999986</v>
      </c>
      <c r="G83" s="18">
        <f t="shared" si="46"/>
        <v>389.0199999999971</v>
      </c>
      <c r="H83" s="19">
        <f t="shared" si="46"/>
        <v>2.7539999999999774</v>
      </c>
      <c r="I83" s="13"/>
      <c r="J83" s="18">
        <f t="shared" si="47"/>
        <v>389.5199999999966</v>
      </c>
      <c r="K83" s="19">
        <f t="shared" si="47"/>
        <v>3.2539999999999667</v>
      </c>
      <c r="L83" s="13"/>
      <c r="M83" s="5"/>
      <c r="N83" s="3"/>
      <c r="O83" s="3"/>
      <c r="P83" s="3"/>
      <c r="Q83" s="3"/>
      <c r="R83" s="3"/>
      <c r="S83" s="3"/>
      <c r="T83" s="3"/>
    </row>
    <row r="84" spans="1:20" ht="16.5" customHeight="1">
      <c r="A84" s="18">
        <f t="shared" si="44"/>
        <v>388.029999999998</v>
      </c>
      <c r="B84" s="19">
        <f t="shared" si="44"/>
        <v>1.7639999999999934</v>
      </c>
      <c r="C84" s="14">
        <f t="shared" si="48"/>
        <v>15.869999999999989</v>
      </c>
      <c r="D84" s="18">
        <f t="shared" si="45"/>
        <v>388.52999999999753</v>
      </c>
      <c r="E84" s="19">
        <f t="shared" si="45"/>
        <v>2.263999999999988</v>
      </c>
      <c r="F84" s="13">
        <f t="shared" si="49"/>
        <v>37.999999999999986</v>
      </c>
      <c r="G84" s="18">
        <f t="shared" si="46"/>
        <v>389.0299999999971</v>
      </c>
      <c r="H84" s="19">
        <f t="shared" si="46"/>
        <v>2.763999999999977</v>
      </c>
      <c r="I84" s="13"/>
      <c r="J84" s="18">
        <f t="shared" si="47"/>
        <v>389.5299999999966</v>
      </c>
      <c r="K84" s="19">
        <f t="shared" si="47"/>
        <v>3.2639999999999665</v>
      </c>
      <c r="L84" s="13"/>
      <c r="M84" s="5"/>
      <c r="N84" s="3"/>
      <c r="O84" s="3"/>
      <c r="P84" s="3"/>
      <c r="Q84" s="3"/>
      <c r="R84" s="3"/>
      <c r="S84" s="3"/>
      <c r="T84" s="3"/>
    </row>
    <row r="85" spans="1:20" ht="16.5" customHeight="1">
      <c r="A85" s="18">
        <f t="shared" si="44"/>
        <v>388.039999999998</v>
      </c>
      <c r="B85" s="19">
        <f t="shared" si="44"/>
        <v>1.7739999999999934</v>
      </c>
      <c r="C85" s="14">
        <f t="shared" si="48"/>
        <v>16.259999999999987</v>
      </c>
      <c r="D85" s="18">
        <f t="shared" si="45"/>
        <v>388.5399999999975</v>
      </c>
      <c r="E85" s="19">
        <f t="shared" si="45"/>
        <v>2.2739999999999876</v>
      </c>
      <c r="F85" s="13">
        <f t="shared" si="49"/>
        <v>38.499999999999986</v>
      </c>
      <c r="G85" s="18">
        <f t="shared" si="46"/>
        <v>389.03999999999706</v>
      </c>
      <c r="H85" s="19">
        <f t="shared" si="46"/>
        <v>2.773999999999977</v>
      </c>
      <c r="I85" s="13"/>
      <c r="J85" s="18">
        <f t="shared" si="47"/>
        <v>389.5399999999966</v>
      </c>
      <c r="K85" s="19">
        <f t="shared" si="47"/>
        <v>3.2739999999999663</v>
      </c>
      <c r="L85" s="13"/>
      <c r="M85" s="5"/>
      <c r="N85" s="3"/>
      <c r="O85" s="3"/>
      <c r="P85" s="3"/>
      <c r="Q85" s="3"/>
      <c r="R85" s="3"/>
      <c r="S85" s="3"/>
      <c r="T85" s="3"/>
    </row>
    <row r="86" spans="1:20" ht="16.5" customHeight="1">
      <c r="A86" s="18">
        <f t="shared" si="44"/>
        <v>388.04999999999797</v>
      </c>
      <c r="B86" s="19">
        <f t="shared" si="44"/>
        <v>1.7839999999999934</v>
      </c>
      <c r="C86" s="14">
        <f t="shared" si="48"/>
        <v>16.649999999999988</v>
      </c>
      <c r="D86" s="18">
        <f t="shared" si="45"/>
        <v>388.5499999999975</v>
      </c>
      <c r="E86" s="19">
        <f t="shared" si="45"/>
        <v>2.2839999999999874</v>
      </c>
      <c r="F86" s="13">
        <f t="shared" si="49"/>
        <v>38.999999999999986</v>
      </c>
      <c r="G86" s="18">
        <f t="shared" si="46"/>
        <v>389.04999999999706</v>
      </c>
      <c r="H86" s="19">
        <f t="shared" si="46"/>
        <v>2.7839999999999767</v>
      </c>
      <c r="I86" s="13"/>
      <c r="J86" s="18">
        <f t="shared" si="47"/>
        <v>389.5499999999966</v>
      </c>
      <c r="K86" s="19">
        <f t="shared" si="47"/>
        <v>3.283999999999966</v>
      </c>
      <c r="L86" s="13"/>
      <c r="M86" s="5"/>
      <c r="N86" s="3"/>
      <c r="O86" s="3"/>
      <c r="P86" s="3"/>
      <c r="Q86" s="3"/>
      <c r="R86" s="3"/>
      <c r="S86" s="3"/>
      <c r="T86" s="3"/>
    </row>
    <row r="87" spans="1:20" ht="16.5" customHeight="1">
      <c r="A87" s="18">
        <f t="shared" si="44"/>
        <v>388.05999999999796</v>
      </c>
      <c r="B87" s="19">
        <f t="shared" si="44"/>
        <v>1.7939999999999934</v>
      </c>
      <c r="C87" s="14">
        <f t="shared" si="48"/>
        <v>17.03999999999999</v>
      </c>
      <c r="D87" s="18">
        <f t="shared" si="45"/>
        <v>388.5599999999975</v>
      </c>
      <c r="E87" s="19">
        <f t="shared" si="45"/>
        <v>2.293999999999987</v>
      </c>
      <c r="F87" s="13">
        <f t="shared" si="49"/>
        <v>39.499999999999986</v>
      </c>
      <c r="G87" s="18">
        <f t="shared" si="46"/>
        <v>389.05999999999705</v>
      </c>
      <c r="H87" s="19">
        <f t="shared" si="46"/>
        <v>2.7939999999999765</v>
      </c>
      <c r="I87" s="13"/>
      <c r="J87" s="18">
        <f t="shared" si="47"/>
        <v>389.5599999999966</v>
      </c>
      <c r="K87" s="19">
        <f t="shared" si="47"/>
        <v>3.293999999999966</v>
      </c>
      <c r="L87" s="13"/>
      <c r="M87" s="5"/>
      <c r="N87" s="3"/>
      <c r="O87" s="3"/>
      <c r="P87" s="3"/>
      <c r="Q87" s="3"/>
      <c r="R87" s="3"/>
      <c r="S87" s="3"/>
      <c r="T87" s="3"/>
    </row>
    <row r="88" spans="1:20" ht="16.5" customHeight="1">
      <c r="A88" s="18">
        <f t="shared" si="44"/>
        <v>388.06999999999795</v>
      </c>
      <c r="B88" s="19">
        <f t="shared" si="44"/>
        <v>1.8039999999999934</v>
      </c>
      <c r="C88" s="14">
        <f t="shared" si="48"/>
        <v>17.42999999999999</v>
      </c>
      <c r="D88" s="18">
        <f t="shared" si="45"/>
        <v>388.5699999999975</v>
      </c>
      <c r="E88" s="19">
        <f t="shared" si="45"/>
        <v>2.303999999999987</v>
      </c>
      <c r="F88" s="13">
        <f t="shared" si="49"/>
        <v>39.999999999999986</v>
      </c>
      <c r="G88" s="18">
        <f t="shared" si="46"/>
        <v>389.06999999999704</v>
      </c>
      <c r="H88" s="19">
        <f t="shared" si="46"/>
        <v>2.8039999999999763</v>
      </c>
      <c r="I88" s="13"/>
      <c r="J88" s="18">
        <f t="shared" si="47"/>
        <v>389.5699999999966</v>
      </c>
      <c r="K88" s="19">
        <f t="shared" si="47"/>
        <v>3.3039999999999656</v>
      </c>
      <c r="L88" s="13"/>
      <c r="M88" s="5"/>
      <c r="N88" s="3"/>
      <c r="O88" s="3"/>
      <c r="P88" s="3"/>
      <c r="Q88" s="3"/>
      <c r="R88" s="3"/>
      <c r="S88" s="3"/>
      <c r="T88" s="3"/>
    </row>
    <row r="89" spans="1:20" ht="16.5" customHeight="1">
      <c r="A89" s="18">
        <f t="shared" si="44"/>
        <v>388.07999999999794</v>
      </c>
      <c r="B89" s="19">
        <f t="shared" si="44"/>
        <v>1.8139999999999934</v>
      </c>
      <c r="C89" s="14">
        <f t="shared" si="48"/>
        <v>17.81999999999999</v>
      </c>
      <c r="D89" s="18">
        <f t="shared" si="45"/>
        <v>388.5799999999975</v>
      </c>
      <c r="E89" s="19">
        <f t="shared" si="45"/>
        <v>2.3139999999999867</v>
      </c>
      <c r="F89" s="13">
        <f t="shared" si="49"/>
        <v>40.499999999999986</v>
      </c>
      <c r="G89" s="18">
        <f t="shared" si="46"/>
        <v>389.079999999997</v>
      </c>
      <c r="H89" s="19">
        <f t="shared" si="46"/>
        <v>2.813999999999976</v>
      </c>
      <c r="I89" s="13"/>
      <c r="J89" s="18">
        <f t="shared" si="47"/>
        <v>389.5799999999966</v>
      </c>
      <c r="K89" s="19">
        <f t="shared" si="47"/>
        <v>3.3139999999999654</v>
      </c>
      <c r="L89" s="13"/>
      <c r="M89" s="5"/>
      <c r="N89" s="3"/>
      <c r="O89" s="3"/>
      <c r="P89" s="3"/>
      <c r="Q89" s="3"/>
      <c r="R89" s="3"/>
      <c r="S89" s="3"/>
      <c r="T89" s="3"/>
    </row>
    <row r="90" spans="1:20" ht="16.5" customHeight="1">
      <c r="A90" s="18">
        <f t="shared" si="44"/>
        <v>388.08999999999793</v>
      </c>
      <c r="B90" s="19">
        <f t="shared" si="44"/>
        <v>1.8239999999999934</v>
      </c>
      <c r="C90" s="14">
        <f t="shared" si="48"/>
        <v>18.20999999999999</v>
      </c>
      <c r="D90" s="18">
        <f t="shared" si="45"/>
        <v>388.5899999999975</v>
      </c>
      <c r="E90" s="19">
        <f t="shared" si="45"/>
        <v>2.3239999999999865</v>
      </c>
      <c r="F90" s="13">
        <f t="shared" si="49"/>
        <v>40.999999999999986</v>
      </c>
      <c r="G90" s="18">
        <f t="shared" si="46"/>
        <v>389.089999999997</v>
      </c>
      <c r="H90" s="19">
        <f t="shared" si="46"/>
        <v>2.823999999999976</v>
      </c>
      <c r="I90" s="13"/>
      <c r="J90" s="18">
        <f t="shared" si="47"/>
        <v>389.58999999999656</v>
      </c>
      <c r="K90" s="19">
        <f t="shared" si="47"/>
        <v>3.323999999999965</v>
      </c>
      <c r="L90" s="13"/>
      <c r="M90" s="5"/>
      <c r="N90" s="3"/>
      <c r="O90" s="3"/>
      <c r="P90" s="3"/>
      <c r="Q90" s="3"/>
      <c r="R90" s="3"/>
      <c r="S90" s="3"/>
      <c r="T90" s="3"/>
    </row>
    <row r="91" spans="1:20" ht="16.5" customHeight="1">
      <c r="A91" s="30">
        <f t="shared" si="44"/>
        <v>388.0999999999979</v>
      </c>
      <c r="B91" s="31">
        <f t="shared" si="44"/>
        <v>1.8339999999999934</v>
      </c>
      <c r="C91" s="22">
        <f t="shared" si="48"/>
        <v>18.59999999999999</v>
      </c>
      <c r="D91" s="30">
        <f t="shared" si="45"/>
        <v>388.59999999999746</v>
      </c>
      <c r="E91" s="31">
        <f t="shared" si="45"/>
        <v>2.3339999999999863</v>
      </c>
      <c r="F91" s="22">
        <f t="shared" si="49"/>
        <v>41.499999999999986</v>
      </c>
      <c r="G91" s="30">
        <f t="shared" si="46"/>
        <v>389.099999999997</v>
      </c>
      <c r="H91" s="31">
        <f t="shared" si="46"/>
        <v>2.8339999999999756</v>
      </c>
      <c r="I91" s="22"/>
      <c r="J91" s="30">
        <f t="shared" si="47"/>
        <v>389.59999999999656</v>
      </c>
      <c r="K91" s="31">
        <f t="shared" si="47"/>
        <v>3.333999999999965</v>
      </c>
      <c r="L91" s="22"/>
      <c r="M91" s="5"/>
      <c r="N91" s="3"/>
      <c r="O91" s="3"/>
      <c r="P91" s="3"/>
      <c r="Q91" s="3"/>
      <c r="R91" s="3"/>
      <c r="S91" s="3"/>
      <c r="T91" s="3"/>
    </row>
    <row r="92" spans="1:20" ht="16.5" customHeight="1">
      <c r="A92" s="23">
        <f t="shared" si="44"/>
        <v>388.1099999999979</v>
      </c>
      <c r="B92" s="24">
        <f t="shared" si="44"/>
        <v>1.8439999999999934</v>
      </c>
      <c r="C92" s="26">
        <f>+C91+$N$29/10</f>
        <v>18.98999999999999</v>
      </c>
      <c r="D92" s="23">
        <f t="shared" si="45"/>
        <v>388.60999999999746</v>
      </c>
      <c r="E92" s="24">
        <f t="shared" si="45"/>
        <v>2.343999999999986</v>
      </c>
      <c r="F92" s="26">
        <f>+F91+$N$34/10</f>
        <v>42.04999999999998</v>
      </c>
      <c r="G92" s="23">
        <f t="shared" si="46"/>
        <v>389.109999999997</v>
      </c>
      <c r="H92" s="24">
        <f t="shared" si="46"/>
        <v>2.8439999999999754</v>
      </c>
      <c r="I92" s="26"/>
      <c r="J92" s="23">
        <f t="shared" si="47"/>
        <v>389.60999999999655</v>
      </c>
      <c r="K92" s="24">
        <f t="shared" si="47"/>
        <v>3.343999999999965</v>
      </c>
      <c r="L92" s="26"/>
      <c r="M92" s="5"/>
      <c r="N92" s="3"/>
      <c r="O92" s="3"/>
      <c r="P92" s="3"/>
      <c r="Q92" s="3"/>
      <c r="R92" s="3"/>
      <c r="S92" s="3"/>
      <c r="T92" s="3"/>
    </row>
    <row r="93" spans="1:20" ht="16.5" customHeight="1">
      <c r="A93" s="18">
        <f t="shared" si="44"/>
        <v>388.1199999999979</v>
      </c>
      <c r="B93" s="19">
        <f t="shared" si="44"/>
        <v>1.8539999999999934</v>
      </c>
      <c r="C93" s="13">
        <f aca="true" t="shared" si="50" ref="C93:C101">+C92+$N$29/10</f>
        <v>19.379999999999992</v>
      </c>
      <c r="D93" s="18">
        <f t="shared" si="45"/>
        <v>388.61999999999745</v>
      </c>
      <c r="E93" s="19">
        <f t="shared" si="45"/>
        <v>2.353999999999986</v>
      </c>
      <c r="F93" s="13">
        <f aca="true" t="shared" si="51" ref="F93:F101">+F92+$N$34/10</f>
        <v>42.59999999999998</v>
      </c>
      <c r="G93" s="18">
        <f t="shared" si="46"/>
        <v>389.119999999997</v>
      </c>
      <c r="H93" s="19">
        <f t="shared" si="46"/>
        <v>2.8539999999999752</v>
      </c>
      <c r="I93" s="13"/>
      <c r="J93" s="18">
        <f t="shared" si="47"/>
        <v>389.61999999999654</v>
      </c>
      <c r="K93" s="19">
        <f t="shared" si="47"/>
        <v>3.3539999999999646</v>
      </c>
      <c r="L93" s="13"/>
      <c r="M93" s="5"/>
      <c r="N93" s="3"/>
      <c r="O93" s="3"/>
      <c r="P93" s="3"/>
      <c r="Q93" s="3"/>
      <c r="R93" s="3"/>
      <c r="S93" s="3"/>
      <c r="T93" s="3"/>
    </row>
    <row r="94" spans="1:20" ht="16.5" customHeight="1">
      <c r="A94" s="18">
        <f aca="true" t="shared" si="52" ref="A94:B109">A93+0.01</f>
        <v>388.1299999999979</v>
      </c>
      <c r="B94" s="19">
        <f t="shared" si="52"/>
        <v>1.8639999999999934</v>
      </c>
      <c r="C94" s="13">
        <f t="shared" si="50"/>
        <v>19.769999999999992</v>
      </c>
      <c r="D94" s="18">
        <f aca="true" t="shared" si="53" ref="D94:E109">D93+0.01</f>
        <v>388.62999999999744</v>
      </c>
      <c r="E94" s="19">
        <f t="shared" si="53"/>
        <v>2.3639999999999857</v>
      </c>
      <c r="F94" s="13">
        <f t="shared" si="51"/>
        <v>43.14999999999998</v>
      </c>
      <c r="G94" s="18">
        <f aca="true" t="shared" si="54" ref="G94:H109">G93+0.01</f>
        <v>389.129999999997</v>
      </c>
      <c r="H94" s="19">
        <f t="shared" si="54"/>
        <v>2.863999999999975</v>
      </c>
      <c r="I94" s="13"/>
      <c r="J94" s="18">
        <f aca="true" t="shared" si="55" ref="J94:K109">J93+0.01</f>
        <v>389.6299999999965</v>
      </c>
      <c r="K94" s="19">
        <f t="shared" si="55"/>
        <v>3.3639999999999644</v>
      </c>
      <c r="L94" s="13"/>
      <c r="M94" s="5"/>
      <c r="N94" s="3"/>
      <c r="O94" s="3"/>
      <c r="P94" s="3"/>
      <c r="Q94" s="3"/>
      <c r="R94" s="3"/>
      <c r="S94" s="3"/>
      <c r="T94" s="3"/>
    </row>
    <row r="95" spans="1:20" ht="16.5" customHeight="1">
      <c r="A95" s="18">
        <f t="shared" si="52"/>
        <v>388.1399999999979</v>
      </c>
      <c r="B95" s="19">
        <f t="shared" si="52"/>
        <v>1.8739999999999934</v>
      </c>
      <c r="C95" s="13">
        <f t="shared" si="50"/>
        <v>20.159999999999993</v>
      </c>
      <c r="D95" s="18">
        <f t="shared" si="53"/>
        <v>388.6399999999974</v>
      </c>
      <c r="E95" s="19">
        <f t="shared" si="53"/>
        <v>2.3739999999999855</v>
      </c>
      <c r="F95" s="13">
        <f t="shared" si="51"/>
        <v>43.699999999999974</v>
      </c>
      <c r="G95" s="18">
        <f t="shared" si="54"/>
        <v>389.139999999997</v>
      </c>
      <c r="H95" s="19">
        <f t="shared" si="54"/>
        <v>2.873999999999975</v>
      </c>
      <c r="I95" s="13"/>
      <c r="J95" s="18">
        <f t="shared" si="55"/>
        <v>389.6399999999965</v>
      </c>
      <c r="K95" s="19">
        <f t="shared" si="55"/>
        <v>3.373999999999964</v>
      </c>
      <c r="L95" s="13"/>
      <c r="M95" s="5"/>
      <c r="N95" s="3"/>
      <c r="O95" s="3"/>
      <c r="P95" s="3"/>
      <c r="Q95" s="3"/>
      <c r="R95" s="3"/>
      <c r="S95" s="3"/>
      <c r="T95" s="3"/>
    </row>
    <row r="96" spans="1:20" ht="16.5" customHeight="1">
      <c r="A96" s="18">
        <f t="shared" si="52"/>
        <v>388.1499999999979</v>
      </c>
      <c r="B96" s="19">
        <f t="shared" si="52"/>
        <v>1.8839999999999935</v>
      </c>
      <c r="C96" s="13">
        <f t="shared" si="50"/>
        <v>20.549999999999994</v>
      </c>
      <c r="D96" s="18">
        <f t="shared" si="53"/>
        <v>388.6499999999974</v>
      </c>
      <c r="E96" s="19">
        <f t="shared" si="53"/>
        <v>2.3839999999999852</v>
      </c>
      <c r="F96" s="13">
        <f t="shared" si="51"/>
        <v>44.24999999999997</v>
      </c>
      <c r="G96" s="18">
        <f t="shared" si="54"/>
        <v>389.14999999999696</v>
      </c>
      <c r="H96" s="19">
        <f t="shared" si="54"/>
        <v>2.8839999999999746</v>
      </c>
      <c r="I96" s="13"/>
      <c r="J96" s="18">
        <f t="shared" si="55"/>
        <v>389.6499999999965</v>
      </c>
      <c r="K96" s="19">
        <f t="shared" si="55"/>
        <v>3.383999999999964</v>
      </c>
      <c r="L96" s="13"/>
      <c r="M96" s="5"/>
      <c r="N96" s="3"/>
      <c r="O96" s="3"/>
      <c r="P96" s="3"/>
      <c r="Q96" s="3"/>
      <c r="R96" s="3"/>
      <c r="S96" s="3"/>
      <c r="T96" s="3"/>
    </row>
    <row r="97" spans="1:20" ht="16.5" customHeight="1">
      <c r="A97" s="18">
        <f t="shared" si="52"/>
        <v>388.15999999999786</v>
      </c>
      <c r="B97" s="19">
        <f t="shared" si="52"/>
        <v>1.8939999999999935</v>
      </c>
      <c r="C97" s="13">
        <f t="shared" si="50"/>
        <v>20.939999999999994</v>
      </c>
      <c r="D97" s="18">
        <f t="shared" si="53"/>
        <v>388.6599999999974</v>
      </c>
      <c r="E97" s="19">
        <f t="shared" si="53"/>
        <v>2.393999999999985</v>
      </c>
      <c r="F97" s="13">
        <f t="shared" si="51"/>
        <v>44.79999999999997</v>
      </c>
      <c r="G97" s="18">
        <f t="shared" si="54"/>
        <v>389.15999999999696</v>
      </c>
      <c r="H97" s="19">
        <f t="shared" si="54"/>
        <v>2.8939999999999744</v>
      </c>
      <c r="I97" s="13"/>
      <c r="J97" s="18">
        <f t="shared" si="55"/>
        <v>389.6599999999965</v>
      </c>
      <c r="K97" s="19">
        <f t="shared" si="55"/>
        <v>3.3939999999999637</v>
      </c>
      <c r="L97" s="13"/>
      <c r="M97" s="5"/>
      <c r="N97" s="3"/>
      <c r="O97" s="3"/>
      <c r="P97" s="3"/>
      <c r="Q97" s="3"/>
      <c r="R97" s="3"/>
      <c r="S97" s="3"/>
      <c r="T97" s="3"/>
    </row>
    <row r="98" spans="1:20" ht="16.5" customHeight="1">
      <c r="A98" s="18">
        <f t="shared" si="52"/>
        <v>388.16999999999786</v>
      </c>
      <c r="B98" s="19">
        <f t="shared" si="52"/>
        <v>1.9039999999999935</v>
      </c>
      <c r="C98" s="13">
        <f t="shared" si="50"/>
        <v>21.329999999999995</v>
      </c>
      <c r="D98" s="18">
        <f t="shared" si="53"/>
        <v>388.6699999999974</v>
      </c>
      <c r="E98" s="19">
        <f t="shared" si="53"/>
        <v>2.403999999999985</v>
      </c>
      <c r="F98" s="13">
        <f t="shared" si="51"/>
        <v>45.349999999999966</v>
      </c>
      <c r="G98" s="18">
        <f t="shared" si="54"/>
        <v>389.16999999999695</v>
      </c>
      <c r="H98" s="19">
        <f t="shared" si="54"/>
        <v>2.903999999999974</v>
      </c>
      <c r="I98" s="13"/>
      <c r="J98" s="18">
        <f t="shared" si="55"/>
        <v>389.6699999999965</v>
      </c>
      <c r="K98" s="19">
        <f t="shared" si="55"/>
        <v>3.4039999999999635</v>
      </c>
      <c r="L98" s="13"/>
      <c r="M98" s="5"/>
      <c r="N98" s="3"/>
      <c r="O98" s="3"/>
      <c r="P98" s="3"/>
      <c r="Q98" s="3"/>
      <c r="R98" s="3"/>
      <c r="S98" s="3"/>
      <c r="T98" s="3"/>
    </row>
    <row r="99" spans="1:20" ht="16.5" customHeight="1">
      <c r="A99" s="18">
        <f t="shared" si="52"/>
        <v>388.17999999999785</v>
      </c>
      <c r="B99" s="19">
        <f t="shared" si="52"/>
        <v>1.9139999999999935</v>
      </c>
      <c r="C99" s="13">
        <f t="shared" si="50"/>
        <v>21.719999999999995</v>
      </c>
      <c r="D99" s="18">
        <f t="shared" si="53"/>
        <v>388.6799999999974</v>
      </c>
      <c r="E99" s="19">
        <f t="shared" si="53"/>
        <v>2.4139999999999846</v>
      </c>
      <c r="F99" s="13">
        <f t="shared" si="51"/>
        <v>45.89999999999996</v>
      </c>
      <c r="G99" s="18">
        <f t="shared" si="54"/>
        <v>389.17999999999694</v>
      </c>
      <c r="H99" s="19">
        <f t="shared" si="54"/>
        <v>2.913999999999974</v>
      </c>
      <c r="I99" s="13"/>
      <c r="J99" s="18">
        <f t="shared" si="55"/>
        <v>389.6799999999965</v>
      </c>
      <c r="K99" s="19">
        <f t="shared" si="55"/>
        <v>3.4139999999999633</v>
      </c>
      <c r="L99" s="13"/>
      <c r="M99" s="5"/>
      <c r="N99" s="3"/>
      <c r="O99" s="3"/>
      <c r="P99" s="3"/>
      <c r="Q99" s="3"/>
      <c r="R99" s="3"/>
      <c r="S99" s="3"/>
      <c r="T99" s="3"/>
    </row>
    <row r="100" spans="1:20" ht="16.5" customHeight="1">
      <c r="A100" s="18">
        <f t="shared" si="52"/>
        <v>388.18999999999784</v>
      </c>
      <c r="B100" s="19">
        <f t="shared" si="52"/>
        <v>1.9239999999999935</v>
      </c>
      <c r="C100" s="13">
        <f t="shared" si="50"/>
        <v>22.109999999999996</v>
      </c>
      <c r="D100" s="18">
        <f t="shared" si="53"/>
        <v>388.6899999999974</v>
      </c>
      <c r="E100" s="19">
        <f t="shared" si="53"/>
        <v>2.4239999999999844</v>
      </c>
      <c r="F100" s="13">
        <f t="shared" si="51"/>
        <v>46.44999999999996</v>
      </c>
      <c r="G100" s="18">
        <f t="shared" si="54"/>
        <v>389.1899999999969</v>
      </c>
      <c r="H100" s="19">
        <f t="shared" si="54"/>
        <v>2.9239999999999737</v>
      </c>
      <c r="I100" s="13"/>
      <c r="J100" s="18">
        <f t="shared" si="55"/>
        <v>389.6899999999965</v>
      </c>
      <c r="K100" s="19">
        <f t="shared" si="55"/>
        <v>3.423999999999963</v>
      </c>
      <c r="L100" s="13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30">
        <f t="shared" si="52"/>
        <v>388.19999999999783</v>
      </c>
      <c r="B101" s="31">
        <f t="shared" si="52"/>
        <v>1.9339999999999935</v>
      </c>
      <c r="C101" s="22">
        <f t="shared" si="50"/>
        <v>22.499999999999996</v>
      </c>
      <c r="D101" s="30">
        <f t="shared" si="53"/>
        <v>388.6999999999974</v>
      </c>
      <c r="E101" s="31">
        <f t="shared" si="53"/>
        <v>2.433999999999984</v>
      </c>
      <c r="F101" s="22">
        <f t="shared" si="51"/>
        <v>46.99999999999996</v>
      </c>
      <c r="G101" s="30">
        <f t="shared" si="54"/>
        <v>389.1999999999969</v>
      </c>
      <c r="H101" s="31">
        <f t="shared" si="54"/>
        <v>2.9339999999999735</v>
      </c>
      <c r="I101" s="22"/>
      <c r="J101" s="30">
        <f t="shared" si="55"/>
        <v>389.69999999999646</v>
      </c>
      <c r="K101" s="31">
        <f t="shared" si="55"/>
        <v>3.433999999999963</v>
      </c>
      <c r="L101" s="22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23">
        <f t="shared" si="52"/>
        <v>388.2099999999978</v>
      </c>
      <c r="B102" s="24">
        <f t="shared" si="52"/>
        <v>1.9439999999999935</v>
      </c>
      <c r="C102" s="26">
        <f>+C101+$N$30/10</f>
        <v>22.949999999999996</v>
      </c>
      <c r="D102" s="23">
        <f t="shared" si="53"/>
        <v>388.70999999999736</v>
      </c>
      <c r="E102" s="24">
        <f t="shared" si="53"/>
        <v>2.443999999999984</v>
      </c>
      <c r="F102" s="26">
        <f>+F101+$N$35/10</f>
        <v>47.549999999999955</v>
      </c>
      <c r="G102" s="23">
        <f t="shared" si="54"/>
        <v>389.2099999999969</v>
      </c>
      <c r="H102" s="24">
        <f t="shared" si="54"/>
        <v>2.9439999999999733</v>
      </c>
      <c r="I102" s="26"/>
      <c r="J102" s="23">
        <f t="shared" si="55"/>
        <v>389.70999999999646</v>
      </c>
      <c r="K102" s="24">
        <f t="shared" si="55"/>
        <v>3.4439999999999626</v>
      </c>
      <c r="L102" s="26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18">
        <f t="shared" si="52"/>
        <v>388.2199999999978</v>
      </c>
      <c r="B103" s="19">
        <f t="shared" si="52"/>
        <v>1.9539999999999935</v>
      </c>
      <c r="C103" s="13">
        <f aca="true" t="shared" si="56" ref="C103:C110">+C102+$N$30/10</f>
        <v>23.399999999999995</v>
      </c>
      <c r="D103" s="18">
        <f t="shared" si="53"/>
        <v>388.71999999999736</v>
      </c>
      <c r="E103" s="19">
        <f t="shared" si="53"/>
        <v>2.4539999999999837</v>
      </c>
      <c r="F103" s="13">
        <f aca="true" t="shared" si="57" ref="F103:F110">+F102+$N$35/10</f>
        <v>48.09999999999995</v>
      </c>
      <c r="G103" s="18">
        <f t="shared" si="54"/>
        <v>389.2199999999969</v>
      </c>
      <c r="H103" s="19">
        <f t="shared" si="54"/>
        <v>2.953999999999973</v>
      </c>
      <c r="I103" s="13"/>
      <c r="J103" s="18">
        <f t="shared" si="55"/>
        <v>389.71999999999645</v>
      </c>
      <c r="K103" s="19">
        <f t="shared" si="55"/>
        <v>3.4539999999999624</v>
      </c>
      <c r="L103" s="13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18">
        <f t="shared" si="52"/>
        <v>388.2299999999978</v>
      </c>
      <c r="B104" s="19">
        <f t="shared" si="52"/>
        <v>1.9639999999999935</v>
      </c>
      <c r="C104" s="13">
        <f t="shared" si="56"/>
        <v>23.849999999999994</v>
      </c>
      <c r="D104" s="18">
        <f t="shared" si="53"/>
        <v>388.72999999999735</v>
      </c>
      <c r="E104" s="19">
        <f t="shared" si="53"/>
        <v>2.4639999999999835</v>
      </c>
      <c r="F104" s="13">
        <f t="shared" si="57"/>
        <v>48.64999999999995</v>
      </c>
      <c r="G104" s="18">
        <f t="shared" si="54"/>
        <v>389.2299999999969</v>
      </c>
      <c r="H104" s="19">
        <f t="shared" si="54"/>
        <v>2.963999999999973</v>
      </c>
      <c r="I104" s="13"/>
      <c r="J104" s="18">
        <f t="shared" si="55"/>
        <v>389.72999999999644</v>
      </c>
      <c r="K104" s="19">
        <f t="shared" si="55"/>
        <v>3.463999999999962</v>
      </c>
      <c r="L104" s="13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18">
        <f t="shared" si="52"/>
        <v>388.2399999999978</v>
      </c>
      <c r="B105" s="19">
        <f t="shared" si="52"/>
        <v>1.9739999999999935</v>
      </c>
      <c r="C105" s="13">
        <f t="shared" si="56"/>
        <v>24.299999999999994</v>
      </c>
      <c r="D105" s="18">
        <f t="shared" si="53"/>
        <v>388.73999999999734</v>
      </c>
      <c r="E105" s="19">
        <f t="shared" si="53"/>
        <v>2.4739999999999833</v>
      </c>
      <c r="F105" s="13">
        <f t="shared" si="57"/>
        <v>49.199999999999946</v>
      </c>
      <c r="G105" s="18">
        <f t="shared" si="54"/>
        <v>389.2399999999969</v>
      </c>
      <c r="H105" s="19">
        <f t="shared" si="54"/>
        <v>2.9739999999999727</v>
      </c>
      <c r="I105" s="13"/>
      <c r="J105" s="18">
        <f t="shared" si="55"/>
        <v>389.7399999999964</v>
      </c>
      <c r="K105" s="19">
        <f t="shared" si="55"/>
        <v>3.473999999999962</v>
      </c>
      <c r="L105" s="13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18">
        <f t="shared" si="52"/>
        <v>388.2499999999978</v>
      </c>
      <c r="B106" s="19">
        <f t="shared" si="52"/>
        <v>1.9839999999999935</v>
      </c>
      <c r="C106" s="13">
        <f t="shared" si="56"/>
        <v>24.749999999999993</v>
      </c>
      <c r="D106" s="18">
        <f t="shared" si="53"/>
        <v>388.7499999999973</v>
      </c>
      <c r="E106" s="19">
        <f t="shared" si="53"/>
        <v>2.483999999999983</v>
      </c>
      <c r="F106" s="13">
        <f t="shared" si="57"/>
        <v>49.74999999999994</v>
      </c>
      <c r="G106" s="18">
        <f t="shared" si="54"/>
        <v>389.2499999999969</v>
      </c>
      <c r="H106" s="19">
        <f t="shared" si="54"/>
        <v>2.9839999999999725</v>
      </c>
      <c r="I106" s="13"/>
      <c r="J106" s="18">
        <f t="shared" si="55"/>
        <v>389.7499999999964</v>
      </c>
      <c r="K106" s="19">
        <f t="shared" si="55"/>
        <v>3.483999999999962</v>
      </c>
      <c r="L106" s="13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18">
        <f t="shared" si="52"/>
        <v>388.2599999999978</v>
      </c>
      <c r="B107" s="19">
        <f t="shared" si="52"/>
        <v>1.9939999999999936</v>
      </c>
      <c r="C107" s="13">
        <f t="shared" si="56"/>
        <v>25.199999999999992</v>
      </c>
      <c r="D107" s="18">
        <f t="shared" si="53"/>
        <v>388.7599999999973</v>
      </c>
      <c r="E107" s="19">
        <f t="shared" si="53"/>
        <v>2.493999999999983</v>
      </c>
      <c r="F107" s="13">
        <f t="shared" si="57"/>
        <v>50.29999999999994</v>
      </c>
      <c r="G107" s="18">
        <f t="shared" si="54"/>
        <v>389.25999999999686</v>
      </c>
      <c r="H107" s="19">
        <f t="shared" si="54"/>
        <v>2.9939999999999722</v>
      </c>
      <c r="I107" s="13"/>
      <c r="J107" s="18">
        <f t="shared" si="55"/>
        <v>389.7599999999964</v>
      </c>
      <c r="K107" s="19">
        <f t="shared" si="55"/>
        <v>3.4939999999999616</v>
      </c>
      <c r="L107" s="13"/>
    </row>
    <row r="108" spans="1:12" ht="16.5" customHeight="1">
      <c r="A108" s="18">
        <f t="shared" si="52"/>
        <v>388.26999999999776</v>
      </c>
      <c r="B108" s="19">
        <f t="shared" si="52"/>
        <v>2.0039999999999933</v>
      </c>
      <c r="C108" s="13">
        <f t="shared" si="56"/>
        <v>25.64999999999999</v>
      </c>
      <c r="D108" s="18">
        <f t="shared" si="53"/>
        <v>388.7699999999973</v>
      </c>
      <c r="E108" s="19">
        <f t="shared" si="53"/>
        <v>2.5039999999999827</v>
      </c>
      <c r="F108" s="13">
        <f t="shared" si="57"/>
        <v>50.84999999999994</v>
      </c>
      <c r="G108" s="18">
        <f t="shared" si="54"/>
        <v>389.26999999999686</v>
      </c>
      <c r="H108" s="19">
        <f t="shared" si="54"/>
        <v>3.003999999999972</v>
      </c>
      <c r="I108" s="13"/>
      <c r="J108" s="18">
        <f t="shared" si="55"/>
        <v>389.7699999999964</v>
      </c>
      <c r="K108" s="19">
        <f t="shared" si="55"/>
        <v>3.5039999999999614</v>
      </c>
      <c r="L108" s="13"/>
    </row>
    <row r="109" spans="1:12" ht="16.5" customHeight="1">
      <c r="A109" s="18">
        <f t="shared" si="52"/>
        <v>388.27999999999776</v>
      </c>
      <c r="B109" s="19">
        <f t="shared" si="52"/>
        <v>2.013999999999993</v>
      </c>
      <c r="C109" s="13">
        <f t="shared" si="56"/>
        <v>26.09999999999999</v>
      </c>
      <c r="D109" s="18">
        <f t="shared" si="53"/>
        <v>388.7799999999973</v>
      </c>
      <c r="E109" s="19">
        <f t="shared" si="53"/>
        <v>2.5139999999999825</v>
      </c>
      <c r="F109" s="13">
        <f t="shared" si="57"/>
        <v>51.399999999999935</v>
      </c>
      <c r="G109" s="18">
        <f t="shared" si="54"/>
        <v>389.27999999999685</v>
      </c>
      <c r="H109" s="19">
        <f t="shared" si="54"/>
        <v>3.013999999999972</v>
      </c>
      <c r="I109" s="13"/>
      <c r="J109" s="18">
        <f t="shared" si="55"/>
        <v>389.7799999999964</v>
      </c>
      <c r="K109" s="19">
        <f t="shared" si="55"/>
        <v>3.513999999999961</v>
      </c>
      <c r="L109" s="13"/>
    </row>
    <row r="110" spans="1:12" ht="16.5" customHeight="1">
      <c r="A110" s="30">
        <f>A109+0.01</f>
        <v>388.28999999999775</v>
      </c>
      <c r="B110" s="31">
        <f>B109+0.01</f>
        <v>2.023999999999993</v>
      </c>
      <c r="C110" s="22">
        <f t="shared" si="56"/>
        <v>26.54999999999999</v>
      </c>
      <c r="D110" s="30">
        <f>D109+0.01</f>
        <v>388.7899999999973</v>
      </c>
      <c r="E110" s="31">
        <f>E109+0.01</f>
        <v>2.5239999999999823</v>
      </c>
      <c r="F110" s="22">
        <f t="shared" si="57"/>
        <v>51.94999999999993</v>
      </c>
      <c r="G110" s="30">
        <f>G109+0.01</f>
        <v>389.28999999999684</v>
      </c>
      <c r="H110" s="31">
        <f>H109+0.01</f>
        <v>3.0239999999999716</v>
      </c>
      <c r="I110" s="22"/>
      <c r="J110" s="30">
        <f>J109+0.01</f>
        <v>389.7899999999964</v>
      </c>
      <c r="K110" s="31">
        <f>K109+0.01</f>
        <v>3.523999999999961</v>
      </c>
      <c r="L110" s="22"/>
    </row>
    <row r="111" spans="1:14" ht="22.5" customHeight="1">
      <c r="A111" s="33"/>
      <c r="B111" s="33"/>
      <c r="C111" s="33"/>
      <c r="D111" s="33"/>
      <c r="E111" s="33"/>
      <c r="F111" s="33"/>
      <c r="G111" s="33"/>
      <c r="H111" s="33"/>
      <c r="I111" s="34"/>
      <c r="J111" s="34"/>
      <c r="K111" s="34"/>
      <c r="L111" s="34"/>
      <c r="M111" s="32"/>
      <c r="N111" s="32"/>
    </row>
    <row r="112" spans="1:14" ht="22.5" customHeight="1">
      <c r="A112" s="33"/>
      <c r="B112" s="33"/>
      <c r="C112" s="33"/>
      <c r="D112" s="33"/>
      <c r="E112" s="33"/>
      <c r="F112" s="33"/>
      <c r="G112" s="33"/>
      <c r="H112" s="33"/>
      <c r="I112" s="34"/>
      <c r="J112" s="34"/>
      <c r="K112" s="34"/>
      <c r="L112" s="34"/>
      <c r="M112" s="39"/>
      <c r="N112" s="32"/>
    </row>
    <row r="113" spans="1:14" ht="22.5" customHeight="1">
      <c r="A113" s="35"/>
      <c r="B113" s="33"/>
      <c r="C113" s="33"/>
      <c r="D113" s="33"/>
      <c r="E113" s="33"/>
      <c r="F113" s="33"/>
      <c r="G113" s="33"/>
      <c r="H113" s="33"/>
      <c r="I113" s="34"/>
      <c r="J113" s="34"/>
      <c r="K113" s="34"/>
      <c r="L113" s="34"/>
      <c r="M113" s="39"/>
      <c r="N113" s="32"/>
    </row>
    <row r="114" spans="1:14" ht="22.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9"/>
      <c r="N114" s="32"/>
    </row>
    <row r="115" spans="1:14" ht="22.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9"/>
      <c r="N115" s="32"/>
    </row>
    <row r="116" spans="1:14" ht="16.5" customHeight="1">
      <c r="A116" s="37"/>
      <c r="B116" s="37"/>
      <c r="C116" s="38"/>
      <c r="D116" s="37"/>
      <c r="E116" s="37"/>
      <c r="F116" s="38"/>
      <c r="G116" s="37"/>
      <c r="H116" s="37"/>
      <c r="I116" s="38"/>
      <c r="J116" s="37"/>
      <c r="K116" s="37"/>
      <c r="L116" s="38"/>
      <c r="M116" s="39"/>
      <c r="N116" s="32"/>
    </row>
    <row r="117" spans="1:14" ht="16.5" customHeight="1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9"/>
      <c r="N117" s="32"/>
    </row>
    <row r="118" spans="1:14" ht="16.5" customHeight="1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9"/>
      <c r="N118" s="32"/>
    </row>
    <row r="119" spans="1:14" ht="16.5" customHeight="1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9"/>
      <c r="N119" s="32"/>
    </row>
    <row r="120" spans="1:14" ht="16.5" customHeight="1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9"/>
      <c r="N120" s="32"/>
    </row>
    <row r="121" spans="1:14" ht="16.5" customHeight="1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9"/>
      <c r="N121" s="32"/>
    </row>
    <row r="122" spans="1:14" ht="16.5" customHeight="1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9"/>
      <c r="N122" s="32"/>
    </row>
    <row r="123" spans="1:14" ht="16.5" customHeight="1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9"/>
      <c r="N123" s="32"/>
    </row>
    <row r="124" spans="1:14" ht="16.5" customHeight="1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9"/>
      <c r="N124" s="32"/>
    </row>
    <row r="125" spans="1:14" ht="16.5" customHeight="1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9"/>
      <c r="N125" s="32"/>
    </row>
    <row r="126" spans="1:14" ht="16.5" customHeight="1">
      <c r="A126" s="37"/>
      <c r="B126" s="37"/>
      <c r="C126" s="38"/>
      <c r="D126" s="37"/>
      <c r="E126" s="37"/>
      <c r="F126" s="38"/>
      <c r="G126" s="37"/>
      <c r="H126" s="37"/>
      <c r="I126" s="38"/>
      <c r="J126" s="37"/>
      <c r="K126" s="37"/>
      <c r="L126" s="38"/>
      <c r="M126" s="39"/>
      <c r="N126" s="32"/>
    </row>
    <row r="127" spans="1:14" ht="16.5" customHeight="1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9"/>
      <c r="N127" s="32"/>
    </row>
    <row r="128" spans="1:14" ht="16.5" customHeight="1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9"/>
      <c r="N128" s="32"/>
    </row>
    <row r="129" spans="1:14" ht="16.5" customHeight="1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9"/>
      <c r="N129" s="32"/>
    </row>
    <row r="130" spans="1:14" ht="16.5" customHeight="1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9"/>
      <c r="N130" s="32"/>
    </row>
    <row r="131" spans="1:14" ht="16.5" customHeight="1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9"/>
      <c r="N131" s="32"/>
    </row>
    <row r="132" spans="1:14" ht="16.5" customHeight="1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9"/>
      <c r="N132" s="32"/>
    </row>
    <row r="133" spans="1:14" ht="16.5" customHeight="1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9"/>
      <c r="N133" s="32"/>
    </row>
    <row r="134" spans="1:14" ht="16.5" customHeight="1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9"/>
      <c r="N134" s="32"/>
    </row>
    <row r="135" spans="1:14" ht="16.5" customHeight="1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9"/>
      <c r="N135" s="32"/>
    </row>
    <row r="136" spans="1:14" ht="16.5" customHeight="1">
      <c r="A136" s="37"/>
      <c r="B136" s="37"/>
      <c r="C136" s="38"/>
      <c r="D136" s="37"/>
      <c r="E136" s="37"/>
      <c r="F136" s="38"/>
      <c r="G136" s="37"/>
      <c r="H136" s="37"/>
      <c r="I136" s="38"/>
      <c r="J136" s="37"/>
      <c r="K136" s="37"/>
      <c r="L136" s="38"/>
      <c r="M136" s="39"/>
      <c r="N136" s="32"/>
    </row>
    <row r="137" spans="1:14" ht="16.5" customHeight="1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9"/>
      <c r="N137" s="32"/>
    </row>
    <row r="138" spans="1:14" ht="16.5" customHeight="1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9"/>
      <c r="N138" s="32"/>
    </row>
    <row r="139" spans="1:14" ht="16.5" customHeight="1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9"/>
      <c r="N139" s="32"/>
    </row>
    <row r="140" spans="1:14" ht="16.5" customHeight="1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9"/>
      <c r="N140" s="32"/>
    </row>
    <row r="141" spans="1:14" ht="16.5" customHeight="1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9"/>
      <c r="N141" s="32"/>
    </row>
    <row r="142" spans="1:14" ht="16.5" customHeight="1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9"/>
      <c r="N142" s="32"/>
    </row>
    <row r="143" spans="1:14" ht="16.5" customHeight="1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9"/>
      <c r="N143" s="32"/>
    </row>
    <row r="144" spans="1:14" ht="16.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9"/>
      <c r="N144" s="32"/>
    </row>
    <row r="145" spans="1:14" ht="16.5" customHeight="1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9"/>
      <c r="N145" s="32"/>
    </row>
    <row r="146" spans="1:14" ht="16.5" customHeight="1">
      <c r="A146" s="37"/>
      <c r="B146" s="37"/>
      <c r="C146" s="38"/>
      <c r="D146" s="37"/>
      <c r="E146" s="37"/>
      <c r="F146" s="38"/>
      <c r="G146" s="37"/>
      <c r="H146" s="37"/>
      <c r="I146" s="38"/>
      <c r="J146" s="37"/>
      <c r="K146" s="37"/>
      <c r="L146" s="38"/>
      <c r="M146" s="39"/>
      <c r="N146" s="32"/>
    </row>
    <row r="147" spans="1:14" ht="16.5" customHeight="1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9"/>
      <c r="N147" s="32"/>
    </row>
    <row r="148" spans="1:14" ht="16.5" customHeight="1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9"/>
      <c r="N148" s="32"/>
    </row>
    <row r="149" spans="1:14" ht="16.5" customHeight="1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9"/>
      <c r="N149" s="32"/>
    </row>
    <row r="150" spans="1:14" ht="16.5" customHeight="1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9"/>
      <c r="N150" s="32"/>
    </row>
    <row r="151" spans="1:14" ht="16.5" customHeight="1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9"/>
      <c r="N151" s="32"/>
    </row>
    <row r="152" spans="1:14" ht="16.5" customHeight="1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9"/>
      <c r="N152" s="32"/>
    </row>
    <row r="153" spans="1:14" ht="16.5" customHeight="1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9"/>
      <c r="N153" s="32"/>
    </row>
    <row r="154" spans="1:14" ht="16.5" customHeight="1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9"/>
      <c r="N154" s="32"/>
    </row>
    <row r="155" spans="1:14" ht="16.5" customHeight="1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9"/>
      <c r="N155" s="32"/>
    </row>
    <row r="156" spans="1:14" ht="16.5" customHeight="1">
      <c r="A156" s="37"/>
      <c r="B156" s="37"/>
      <c r="C156" s="38"/>
      <c r="D156" s="37"/>
      <c r="E156" s="37"/>
      <c r="F156" s="38"/>
      <c r="G156" s="37"/>
      <c r="H156" s="37"/>
      <c r="I156" s="38"/>
      <c r="J156" s="37"/>
      <c r="K156" s="37"/>
      <c r="L156" s="38"/>
      <c r="M156" s="39"/>
      <c r="N156" s="32"/>
    </row>
    <row r="157" spans="1:14" ht="16.5" customHeight="1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9"/>
      <c r="N157" s="32"/>
    </row>
    <row r="158" spans="1:14" ht="16.5" customHeight="1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9"/>
      <c r="N158" s="32"/>
    </row>
    <row r="159" spans="1:14" ht="16.5" customHeight="1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9"/>
      <c r="N159" s="32"/>
    </row>
    <row r="160" spans="1:14" ht="16.5" customHeight="1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9"/>
      <c r="N160" s="32"/>
    </row>
    <row r="161" spans="1:14" ht="16.5" customHeight="1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9"/>
      <c r="N161" s="32"/>
    </row>
    <row r="162" spans="1:14" ht="16.5" customHeight="1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9"/>
      <c r="N162" s="32"/>
    </row>
    <row r="163" spans="1:14" ht="16.5" customHeight="1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9"/>
      <c r="N163" s="32"/>
    </row>
    <row r="164" spans="1:14" ht="16.5" customHeight="1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9"/>
      <c r="N164" s="32"/>
    </row>
    <row r="165" spans="1:14" ht="16.5" customHeight="1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9"/>
      <c r="N165" s="32"/>
    </row>
    <row r="166" spans="1:14" ht="22.5" customHeight="1">
      <c r="A166" s="33"/>
      <c r="B166" s="33"/>
      <c r="C166" s="33"/>
      <c r="D166" s="33"/>
      <c r="E166" s="33"/>
      <c r="F166" s="33"/>
      <c r="G166" s="33"/>
      <c r="H166" s="33"/>
      <c r="I166" s="34"/>
      <c r="J166" s="34"/>
      <c r="K166" s="34"/>
      <c r="L166" s="34"/>
      <c r="M166" s="39"/>
      <c r="N166" s="32"/>
    </row>
    <row r="167" spans="1:14" ht="22.5" customHeight="1">
      <c r="A167" s="33"/>
      <c r="B167" s="33"/>
      <c r="C167" s="33"/>
      <c r="D167" s="33"/>
      <c r="E167" s="33"/>
      <c r="F167" s="33"/>
      <c r="G167" s="33"/>
      <c r="H167" s="33"/>
      <c r="I167" s="34"/>
      <c r="J167" s="34"/>
      <c r="K167" s="34"/>
      <c r="L167" s="34"/>
      <c r="M167" s="39"/>
      <c r="N167" s="32"/>
    </row>
    <row r="168" spans="1:14" ht="22.5" customHeight="1">
      <c r="A168" s="35"/>
      <c r="B168" s="33"/>
      <c r="C168" s="33"/>
      <c r="D168" s="33"/>
      <c r="E168" s="33"/>
      <c r="F168" s="33"/>
      <c r="G168" s="33"/>
      <c r="H168" s="33"/>
      <c r="I168" s="34"/>
      <c r="J168" s="34"/>
      <c r="K168" s="34"/>
      <c r="L168" s="34"/>
      <c r="M168" s="39"/>
      <c r="N168" s="32"/>
    </row>
    <row r="169" spans="1:14" ht="22.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9"/>
      <c r="N169" s="32"/>
    </row>
    <row r="170" spans="1:14" ht="22.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9"/>
      <c r="N170" s="32"/>
    </row>
    <row r="171" spans="1:14" ht="16.5" customHeight="1">
      <c r="A171" s="37"/>
      <c r="B171" s="37"/>
      <c r="C171" s="38"/>
      <c r="D171" s="37"/>
      <c r="E171" s="37"/>
      <c r="F171" s="38"/>
      <c r="G171" s="37"/>
      <c r="H171" s="37"/>
      <c r="I171" s="38"/>
      <c r="J171" s="37"/>
      <c r="K171" s="37"/>
      <c r="L171" s="38"/>
      <c r="M171" s="39"/>
      <c r="N171" s="32"/>
    </row>
    <row r="172" spans="1:14" ht="16.5" customHeight="1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9"/>
      <c r="N172" s="32"/>
    </row>
    <row r="173" spans="1:14" ht="16.5" customHeight="1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9"/>
      <c r="N173" s="32"/>
    </row>
    <row r="174" spans="1:14" ht="16.5" customHeight="1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9"/>
      <c r="N174" s="32"/>
    </row>
    <row r="175" spans="1:14" ht="16.5" customHeight="1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9"/>
      <c r="N175" s="32"/>
    </row>
    <row r="176" spans="1:14" ht="16.5" customHeight="1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9"/>
      <c r="N176" s="32"/>
    </row>
    <row r="177" spans="1:14" ht="16.5" customHeight="1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9"/>
      <c r="N177" s="32"/>
    </row>
    <row r="178" spans="1:14" ht="16.5" customHeight="1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9"/>
      <c r="N178" s="32"/>
    </row>
    <row r="179" spans="1:14" ht="16.5" customHeight="1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9"/>
      <c r="N179" s="32"/>
    </row>
    <row r="180" spans="1:14" ht="16.5" customHeight="1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9"/>
      <c r="N180" s="32"/>
    </row>
    <row r="181" spans="1:14" ht="16.5" customHeight="1">
      <c r="A181" s="37"/>
      <c r="B181" s="37"/>
      <c r="C181" s="37"/>
      <c r="D181" s="37"/>
      <c r="E181" s="37"/>
      <c r="F181" s="37"/>
      <c r="G181" s="37"/>
      <c r="H181" s="37"/>
      <c r="I181" s="38"/>
      <c r="J181" s="37"/>
      <c r="K181" s="37"/>
      <c r="L181" s="38"/>
      <c r="M181" s="39"/>
      <c r="N181" s="32"/>
    </row>
    <row r="182" spans="1:14" ht="16.5" customHeight="1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9"/>
      <c r="N182" s="40"/>
    </row>
    <row r="183" spans="1:14" ht="16.5" customHeight="1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9"/>
      <c r="N183" s="32"/>
    </row>
    <row r="184" spans="1:14" ht="16.5" customHeight="1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9"/>
      <c r="N184" s="32"/>
    </row>
    <row r="185" spans="1:14" ht="16.5" customHeight="1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9"/>
      <c r="N185" s="32"/>
    </row>
    <row r="186" spans="1:14" ht="16.5" customHeight="1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9"/>
      <c r="N186" s="32"/>
    </row>
    <row r="187" spans="1:14" ht="16.5" customHeight="1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9"/>
      <c r="N187" s="32"/>
    </row>
    <row r="188" spans="1:14" ht="16.5" customHeight="1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9"/>
      <c r="N188" s="32"/>
    </row>
    <row r="189" spans="1:14" ht="16.5" customHeight="1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9"/>
      <c r="N189" s="32"/>
    </row>
    <row r="190" spans="1:14" ht="16.5" customHeight="1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9"/>
      <c r="N190" s="32"/>
    </row>
    <row r="191" spans="1:14" ht="16.5" customHeight="1">
      <c r="A191" s="37"/>
      <c r="B191" s="37"/>
      <c r="C191" s="38"/>
      <c r="D191" s="37"/>
      <c r="E191" s="37"/>
      <c r="F191" s="38"/>
      <c r="G191" s="37"/>
      <c r="H191" s="37"/>
      <c r="I191" s="38"/>
      <c r="J191" s="37"/>
      <c r="K191" s="37"/>
      <c r="L191" s="38"/>
      <c r="M191" s="39"/>
      <c r="N191" s="32"/>
    </row>
    <row r="192" spans="1:14" ht="16.5" customHeight="1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9"/>
      <c r="N192" s="32"/>
    </row>
    <row r="193" spans="1:14" ht="16.5" customHeight="1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9"/>
      <c r="N193" s="32"/>
    </row>
    <row r="194" spans="1:14" ht="16.5" customHeight="1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9"/>
      <c r="N194" s="32"/>
    </row>
    <row r="195" spans="1:14" ht="16.5" customHeight="1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9"/>
      <c r="N195" s="32"/>
    </row>
    <row r="196" spans="1:14" ht="16.5" customHeight="1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9"/>
      <c r="N196" s="32"/>
    </row>
    <row r="197" spans="1:14" ht="16.5" customHeight="1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9"/>
      <c r="N197" s="32"/>
    </row>
    <row r="198" spans="1:14" ht="16.5" customHeight="1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9"/>
      <c r="N198" s="32"/>
    </row>
    <row r="199" spans="1:14" ht="16.5" customHeight="1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9"/>
      <c r="N199" s="32"/>
    </row>
    <row r="200" spans="1:14" ht="16.5" customHeight="1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9"/>
      <c r="N200" s="32"/>
    </row>
    <row r="201" spans="1:14" ht="16.5" customHeight="1">
      <c r="A201" s="37"/>
      <c r="B201" s="37"/>
      <c r="C201" s="38"/>
      <c r="D201" s="37"/>
      <c r="E201" s="37"/>
      <c r="F201" s="38"/>
      <c r="G201" s="37"/>
      <c r="H201" s="37"/>
      <c r="I201" s="38"/>
      <c r="J201" s="37"/>
      <c r="K201" s="37"/>
      <c r="L201" s="38"/>
      <c r="M201" s="39"/>
      <c r="N201" s="32"/>
    </row>
    <row r="202" spans="1:14" ht="16.5" customHeight="1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9"/>
      <c r="N202" s="32"/>
    </row>
    <row r="203" spans="1:14" ht="16.5" customHeight="1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9"/>
      <c r="N203" s="32"/>
    </row>
    <row r="204" spans="1:14" ht="16.5" customHeight="1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9"/>
      <c r="N204" s="32"/>
    </row>
    <row r="205" spans="1:14" ht="16.5" customHeight="1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9"/>
      <c r="N205" s="32"/>
    </row>
    <row r="206" spans="1:14" ht="16.5" customHeight="1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9"/>
      <c r="N206" s="32"/>
    </row>
    <row r="207" spans="1:14" ht="16.5" customHeight="1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2"/>
      <c r="N207" s="32"/>
    </row>
    <row r="208" spans="1:14" ht="16.5" customHeight="1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2"/>
      <c r="N208" s="32"/>
    </row>
    <row r="209" spans="1:14" ht="16.5" customHeight="1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2"/>
      <c r="N209" s="32"/>
    </row>
    <row r="210" spans="1:14" ht="16.5" customHeight="1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2"/>
      <c r="N210" s="32"/>
    </row>
    <row r="211" spans="1:14" ht="16.5" customHeight="1">
      <c r="A211" s="37"/>
      <c r="B211" s="37"/>
      <c r="C211" s="38"/>
      <c r="D211" s="37"/>
      <c r="E211" s="37"/>
      <c r="F211" s="38"/>
      <c r="G211" s="37"/>
      <c r="H211" s="37"/>
      <c r="I211" s="38"/>
      <c r="J211" s="37"/>
      <c r="K211" s="37"/>
      <c r="L211" s="38"/>
      <c r="M211" s="32"/>
      <c r="N211" s="32"/>
    </row>
    <row r="212" spans="1:14" ht="16.5" customHeight="1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2"/>
      <c r="N212" s="32"/>
    </row>
    <row r="213" spans="1:14" ht="16.5" customHeight="1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2"/>
      <c r="N213" s="32"/>
    </row>
    <row r="214" spans="1:14" ht="16.5" customHeight="1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41"/>
      <c r="N214" s="41"/>
    </row>
    <row r="215" spans="1:14" ht="16.5" customHeight="1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41"/>
      <c r="N215" s="41"/>
    </row>
    <row r="216" spans="1:14" ht="16.5" customHeight="1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41"/>
      <c r="N216" s="41"/>
    </row>
    <row r="217" spans="1:14" ht="16.5" customHeight="1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41"/>
      <c r="N217" s="41"/>
    </row>
    <row r="218" spans="1:14" ht="16.5" customHeight="1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41"/>
      <c r="N218" s="41"/>
    </row>
    <row r="219" spans="1:14" ht="16.5" customHeight="1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2"/>
      <c r="N219" s="32"/>
    </row>
    <row r="220" spans="1:14" ht="16.5" customHeight="1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2"/>
      <c r="N220" s="32"/>
    </row>
    <row r="221" spans="1:14" ht="22.5" customHeight="1">
      <c r="A221" s="33"/>
      <c r="B221" s="33"/>
      <c r="C221" s="33"/>
      <c r="D221" s="33"/>
      <c r="E221" s="33"/>
      <c r="F221" s="33"/>
      <c r="G221" s="33"/>
      <c r="H221" s="33"/>
      <c r="I221" s="34"/>
      <c r="J221" s="34"/>
      <c r="K221" s="34"/>
      <c r="L221" s="34"/>
      <c r="M221" s="32"/>
      <c r="N221" s="32"/>
    </row>
    <row r="222" spans="1:14" ht="22.5" customHeight="1">
      <c r="A222" s="33"/>
      <c r="B222" s="33"/>
      <c r="C222" s="33"/>
      <c r="D222" s="33"/>
      <c r="E222" s="33"/>
      <c r="F222" s="33"/>
      <c r="G222" s="33"/>
      <c r="H222" s="33"/>
      <c r="I222" s="34"/>
      <c r="J222" s="34"/>
      <c r="K222" s="34"/>
      <c r="L222" s="34"/>
      <c r="M222" s="39"/>
      <c r="N222" s="32"/>
    </row>
    <row r="223" spans="1:14" ht="22.5" customHeight="1">
      <c r="A223" s="35"/>
      <c r="B223" s="33"/>
      <c r="C223" s="33"/>
      <c r="D223" s="33"/>
      <c r="E223" s="33"/>
      <c r="F223" s="33"/>
      <c r="G223" s="33"/>
      <c r="H223" s="33"/>
      <c r="I223" s="34"/>
      <c r="J223" s="34"/>
      <c r="K223" s="34"/>
      <c r="L223" s="34"/>
      <c r="M223" s="39"/>
      <c r="N223" s="32"/>
    </row>
    <row r="224" spans="1:14" ht="19.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9"/>
      <c r="N224" s="32"/>
    </row>
    <row r="225" spans="1:14" ht="19.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9"/>
      <c r="N225" s="32"/>
    </row>
    <row r="226" spans="1:14" ht="16.5" customHeight="1">
      <c r="A226" s="37"/>
      <c r="B226" s="37"/>
      <c r="C226" s="38"/>
      <c r="D226" s="37"/>
      <c r="E226" s="37"/>
      <c r="F226" s="38"/>
      <c r="G226" s="37"/>
      <c r="H226" s="37"/>
      <c r="I226" s="38"/>
      <c r="J226" s="37"/>
      <c r="K226" s="37"/>
      <c r="L226" s="38"/>
      <c r="M226" s="39"/>
      <c r="N226" s="32"/>
    </row>
    <row r="227" spans="1:14" ht="16.5" customHeight="1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9"/>
      <c r="N227" s="32"/>
    </row>
    <row r="228" spans="1:14" ht="16.5" customHeight="1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9"/>
      <c r="N228" s="32"/>
    </row>
    <row r="229" spans="1:14" ht="16.5" customHeight="1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9"/>
      <c r="N229" s="32"/>
    </row>
    <row r="230" spans="1:14" ht="16.5" customHeight="1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9"/>
      <c r="N230" s="32"/>
    </row>
    <row r="231" spans="1:14" ht="16.5" customHeight="1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9"/>
      <c r="N231" s="32"/>
    </row>
    <row r="232" spans="1:14" ht="16.5" customHeight="1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9"/>
      <c r="N232" s="32"/>
    </row>
    <row r="233" spans="1:14" ht="16.5" customHeight="1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9"/>
      <c r="N233" s="32"/>
    </row>
    <row r="234" spans="1:14" ht="16.5" customHeight="1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9"/>
      <c r="N234" s="32"/>
    </row>
    <row r="235" spans="1:14" ht="16.5" customHeight="1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9"/>
      <c r="N235" s="32"/>
    </row>
    <row r="236" spans="1:14" ht="16.5" customHeight="1">
      <c r="A236" s="37"/>
      <c r="B236" s="37"/>
      <c r="C236" s="38"/>
      <c r="D236" s="37"/>
      <c r="E236" s="37"/>
      <c r="F236" s="38"/>
      <c r="G236" s="37"/>
      <c r="H236" s="37"/>
      <c r="I236" s="38"/>
      <c r="J236" s="37"/>
      <c r="K236" s="37"/>
      <c r="L236" s="38"/>
      <c r="M236" s="39"/>
      <c r="N236" s="32"/>
    </row>
    <row r="237" spans="1:14" ht="16.5" customHeight="1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9"/>
      <c r="N237" s="32"/>
    </row>
    <row r="238" spans="1:14" ht="16.5" customHeight="1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9"/>
      <c r="N238" s="32"/>
    </row>
    <row r="239" spans="1:14" ht="16.5" customHeight="1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9"/>
      <c r="N239" s="32"/>
    </row>
    <row r="240" spans="1:14" ht="16.5" customHeight="1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9"/>
      <c r="N240" s="32"/>
    </row>
    <row r="241" spans="1:14" ht="16.5" customHeight="1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9"/>
      <c r="N241" s="32"/>
    </row>
    <row r="242" spans="1:14" ht="16.5" customHeight="1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9"/>
      <c r="N242" s="32"/>
    </row>
    <row r="243" spans="1:14" ht="16.5" customHeight="1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9"/>
      <c r="N243" s="32"/>
    </row>
    <row r="244" spans="1:14" ht="16.5" customHeight="1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9"/>
      <c r="N244" s="32"/>
    </row>
    <row r="245" spans="1:14" ht="16.5" customHeight="1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9"/>
      <c r="N245" s="32"/>
    </row>
    <row r="246" spans="1:14" ht="16.5" customHeight="1">
      <c r="A246" s="37"/>
      <c r="B246" s="37"/>
      <c r="C246" s="38"/>
      <c r="D246" s="37"/>
      <c r="E246" s="37"/>
      <c r="F246" s="38"/>
      <c r="G246" s="37"/>
      <c r="H246" s="37"/>
      <c r="I246" s="38"/>
      <c r="J246" s="37"/>
      <c r="K246" s="37"/>
      <c r="L246" s="38"/>
      <c r="M246" s="39"/>
      <c r="N246" s="32"/>
    </row>
    <row r="247" spans="1:14" ht="16.5" customHeight="1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9"/>
      <c r="N247" s="32"/>
    </row>
    <row r="248" spans="1:14" ht="16.5" customHeight="1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9"/>
      <c r="N248" s="32"/>
    </row>
    <row r="249" spans="1:14" ht="16.5" customHeight="1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9"/>
      <c r="N249" s="32"/>
    </row>
    <row r="250" spans="1:14" ht="16.5" customHeight="1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9"/>
      <c r="N250" s="32"/>
    </row>
    <row r="251" spans="1:14" ht="16.5" customHeight="1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9"/>
      <c r="N251" s="32"/>
    </row>
    <row r="252" spans="1:14" ht="16.5" customHeight="1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9"/>
      <c r="N252" s="32"/>
    </row>
    <row r="253" spans="1:14" ht="16.5" customHeight="1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9"/>
      <c r="N253" s="32"/>
    </row>
    <row r="254" spans="1:14" ht="16.5" customHeight="1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9"/>
      <c r="N254" s="32"/>
    </row>
    <row r="255" spans="1:14" ht="16.5" customHeight="1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9"/>
      <c r="N255" s="32"/>
    </row>
    <row r="256" spans="1:14" ht="16.5" customHeight="1">
      <c r="A256" s="37"/>
      <c r="B256" s="37"/>
      <c r="C256" s="38"/>
      <c r="D256" s="37"/>
      <c r="E256" s="37"/>
      <c r="F256" s="38"/>
      <c r="G256" s="37"/>
      <c r="H256" s="37"/>
      <c r="I256" s="38"/>
      <c r="J256" s="37"/>
      <c r="K256" s="37"/>
      <c r="L256" s="38"/>
      <c r="M256" s="39"/>
      <c r="N256" s="32"/>
    </row>
    <row r="257" spans="1:14" ht="16.5" customHeight="1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9"/>
      <c r="N257" s="32"/>
    </row>
    <row r="258" spans="1:14" ht="16.5" customHeight="1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9"/>
      <c r="N258" s="32"/>
    </row>
    <row r="259" spans="1:14" ht="16.5" customHeight="1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9"/>
      <c r="N259" s="32"/>
    </row>
    <row r="260" spans="1:14" ht="16.5" customHeight="1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9"/>
      <c r="N260" s="32"/>
    </row>
    <row r="261" spans="1:14" ht="16.5" customHeight="1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9"/>
      <c r="N261" s="32"/>
    </row>
    <row r="262" spans="1:14" ht="16.5" customHeight="1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9"/>
      <c r="N262" s="32"/>
    </row>
    <row r="263" spans="1:14" ht="16.5" customHeight="1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2"/>
      <c r="N263" s="32"/>
    </row>
    <row r="264" spans="1:14" ht="16.5" customHeight="1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2"/>
      <c r="N264" s="32"/>
    </row>
    <row r="265" spans="1:14" ht="16.5" customHeight="1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2"/>
      <c r="N265" s="32"/>
    </row>
    <row r="266" spans="1:14" ht="16.5" customHeight="1">
      <c r="A266" s="37"/>
      <c r="B266" s="37"/>
      <c r="C266" s="38"/>
      <c r="D266" s="37"/>
      <c r="E266" s="37"/>
      <c r="F266" s="38"/>
      <c r="G266" s="37"/>
      <c r="H266" s="37"/>
      <c r="I266" s="38"/>
      <c r="J266" s="37"/>
      <c r="K266" s="37"/>
      <c r="L266" s="38"/>
      <c r="M266" s="32"/>
      <c r="N266" s="32"/>
    </row>
    <row r="267" spans="1:14" ht="16.5" customHeight="1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2"/>
      <c r="N267" s="32"/>
    </row>
    <row r="268" spans="1:14" ht="16.5" customHeight="1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2"/>
      <c r="N268" s="32"/>
    </row>
    <row r="269" spans="1:14" ht="16.5" customHeight="1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2"/>
      <c r="N269" s="32"/>
    </row>
    <row r="270" spans="1:14" ht="16.5" customHeight="1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41"/>
      <c r="N270" s="41"/>
    </row>
    <row r="271" spans="1:14" ht="16.5" customHeight="1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41"/>
      <c r="N271" s="41"/>
    </row>
    <row r="272" spans="1:14" ht="16.5" customHeight="1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41"/>
      <c r="N272" s="41"/>
    </row>
    <row r="273" spans="1:14" ht="16.5" customHeight="1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41"/>
      <c r="N273" s="41"/>
    </row>
    <row r="274" spans="1:14" ht="16.5" customHeight="1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41"/>
      <c r="N274" s="41"/>
    </row>
    <row r="275" spans="1:14" ht="16.5" customHeight="1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41"/>
      <c r="N275" s="41"/>
    </row>
    <row r="276" spans="1:14" ht="18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</row>
    <row r="277" spans="1:14" ht="18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</row>
    <row r="278" spans="1:14" ht="18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</row>
    <row r="279" spans="1:14" ht="18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</row>
    <row r="280" spans="1:14" ht="18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</row>
    <row r="281" spans="1:14" ht="18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</row>
    <row r="282" spans="1:14" ht="18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</row>
    <row r="283" spans="1:14" ht="18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</row>
    <row r="284" spans="1:14" ht="18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</row>
    <row r="285" spans="1:14" ht="18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</row>
    <row r="286" spans="1:14" ht="18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</row>
    <row r="287" spans="1:14" ht="18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</row>
    <row r="288" spans="1:14" ht="18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</row>
    <row r="289" spans="1:14" ht="18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</row>
    <row r="290" spans="1:14" ht="18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</row>
    <row r="291" spans="1:14" ht="18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</row>
  </sheetData>
  <sheetProtection/>
  <printOptions/>
  <pageMargins left="0.8267716535433072" right="0.5905511811023623" top="0.31496062992125984" bottom="0.1968503937007874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2021-05-06T07:28:48Z</cp:lastPrinted>
  <dcterms:created xsi:type="dcterms:W3CDTF">2016-06-10T01:46:38Z</dcterms:created>
  <dcterms:modified xsi:type="dcterms:W3CDTF">2022-05-17T06:35:03Z</dcterms:modified>
  <cp:category/>
  <cp:version/>
  <cp:contentType/>
  <cp:contentStatus/>
</cp:coreProperties>
</file>