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<sst xmlns="http://schemas.openxmlformats.org/spreadsheetml/2006/main" count="50" uniqueCount="25">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</sst>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G.8'!$D$33:$O$33</c:f>
              <c:numCache/>
            </c:numRef>
          </c:xVal>
          <c:yVal>
            <c:numRef>
              <c:f>'Return G.8'!$D$34:$O$34</c:f>
              <c:numCache/>
            </c:numRef>
          </c:yVal>
          <c:smooth val="0"/>
        </c:ser>
        <c:axId val="1871648"/>
        <c:axId val="16844833"/>
      </c:scatterChart>
      <c:valAx>
        <c:axId val="18716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844833"/>
        <c:crossesAt val="10"/>
        <c:crossBetween val="midCat"/>
        <c:dispUnits/>
        <c:majorUnit val="10"/>
      </c:valAx>
      <c:valAx>
        <c:axId val="16844833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71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4">
      <selection activeCell="V14" sqref="V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AVERAGE(J41:J64)</f>
        <v>257.8258333333333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(VAR(J41:J64))</f>
        <v>11995.959486231886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2537</v>
      </c>
      <c r="B6" s="16">
        <v>392.8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STDEV(J41:J64)</f>
        <v>109.5260676105551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2538</v>
      </c>
      <c r="B7" s="16">
        <v>437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2539</v>
      </c>
      <c r="B8" s="16">
        <v>241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2540</v>
      </c>
      <c r="B9" s="16">
        <v>451</v>
      </c>
      <c r="C9" s="17"/>
      <c r="D9" s="18"/>
      <c r="E9" s="20"/>
      <c r="F9" s="20"/>
      <c r="U9" s="2" t="s">
        <v>17</v>
      </c>
      <c r="V9" s="21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2541</v>
      </c>
      <c r="B10" s="16">
        <v>129.4</v>
      </c>
      <c r="C10" s="17"/>
      <c r="D10" s="18"/>
      <c r="E10" s="22"/>
      <c r="F10" s="23"/>
      <c r="U10" s="2" t="s">
        <v>18</v>
      </c>
      <c r="V10" s="21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2542</v>
      </c>
      <c r="B11" s="16">
        <v>198.9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2543</v>
      </c>
      <c r="B12" s="16">
        <v>156.72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2544</v>
      </c>
      <c r="B13" s="16">
        <v>260.3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2545</v>
      </c>
      <c r="B14" s="16">
        <v>271.73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2546</v>
      </c>
      <c r="B15" s="16">
        <v>346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2547</v>
      </c>
      <c r="B16" s="16">
        <v>347.9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2548</v>
      </c>
      <c r="B17" s="16">
        <v>430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2549</v>
      </c>
      <c r="B18" s="16">
        <v>274.35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2550</v>
      </c>
      <c r="B19" s="28">
        <v>187.82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2551</v>
      </c>
      <c r="B20" s="31">
        <v>155.4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2552</v>
      </c>
      <c r="B21" s="31">
        <v>156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2553</v>
      </c>
      <c r="B22" s="28">
        <v>294.5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2554</v>
      </c>
      <c r="B23" s="28">
        <v>372.25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2555</v>
      </c>
      <c r="B24" s="28">
        <v>147.5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2556</v>
      </c>
      <c r="B25" s="28">
        <v>168.85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2557</v>
      </c>
      <c r="B26" s="28">
        <v>305.5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2558</v>
      </c>
      <c r="B27" s="31">
        <v>65.75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2559</v>
      </c>
      <c r="B28" s="31">
        <v>147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2560</v>
      </c>
      <c r="B29" s="88">
        <v>250.15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/>
      <c r="B30" s="37"/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31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>ROUND((((-LN(-LN(1-1/D33)))+$B$83*$B$84)/$B$83),2)</f>
        <v>241.39</v>
      </c>
      <c r="E34" s="55">
        <f aca="true" t="shared" si="1" ref="E34:O34">ROUND((((-LN(-LN(1-1/E33)))+$B$83*$B$84)/$B$83),2)</f>
        <v>295.44</v>
      </c>
      <c r="F34" s="57">
        <f t="shared" si="1"/>
        <v>330.04</v>
      </c>
      <c r="G34" s="57">
        <f t="shared" si="1"/>
        <v>355.65</v>
      </c>
      <c r="H34" s="57">
        <f t="shared" si="1"/>
        <v>376.01</v>
      </c>
      <c r="I34" s="57">
        <f t="shared" si="1"/>
        <v>431.3</v>
      </c>
      <c r="J34" s="57">
        <f t="shared" si="1"/>
        <v>503.86</v>
      </c>
      <c r="K34" s="57">
        <f t="shared" si="1"/>
        <v>526.88</v>
      </c>
      <c r="L34" s="57">
        <f t="shared" si="1"/>
        <v>597.79</v>
      </c>
      <c r="M34" s="57">
        <f t="shared" si="1"/>
        <v>668.18</v>
      </c>
      <c r="N34" s="57">
        <f t="shared" si="1"/>
        <v>738.31</v>
      </c>
      <c r="O34" s="57">
        <f t="shared" si="1"/>
        <v>830.83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1"/>
      <c r="C37" s="51"/>
      <c r="D37" s="51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1"/>
      <c r="C41" s="51"/>
      <c r="D41" s="51"/>
      <c r="E41" s="23"/>
      <c r="G41" s="65" t="s">
        <v>21</v>
      </c>
      <c r="I41" s="58">
        <v>2537</v>
      </c>
      <c r="J41" s="25">
        <v>392.8</v>
      </c>
      <c r="K41" s="26"/>
      <c r="S41" s="26"/>
      <c r="Y41" s="6"/>
      <c r="Z41" s="6"/>
      <c r="AA41" s="6"/>
      <c r="AB41" s="6"/>
    </row>
    <row r="42" spans="1:28" ht="21.75">
      <c r="A42" s="24"/>
      <c r="B42" s="58"/>
      <c r="C42" s="58"/>
      <c r="D42" s="58"/>
      <c r="E42" s="1"/>
      <c r="I42" s="58">
        <v>2538</v>
      </c>
      <c r="J42" s="25">
        <v>437</v>
      </c>
      <c r="K42" s="26"/>
      <c r="S42" s="26"/>
      <c r="Y42" s="6"/>
      <c r="Z42" s="6"/>
      <c r="AA42" s="6"/>
      <c r="AB42" s="6"/>
    </row>
    <row r="43" spans="1:28" ht="21.75">
      <c r="A43" s="24"/>
      <c r="B43" s="66"/>
      <c r="C43" s="66"/>
      <c r="D43" s="66"/>
      <c r="E43" s="1"/>
      <c r="I43" s="58">
        <v>2539</v>
      </c>
      <c r="J43" s="25">
        <v>241</v>
      </c>
      <c r="K43" s="26"/>
      <c r="S43" s="26"/>
      <c r="Y43" s="6"/>
      <c r="Z43" s="6"/>
      <c r="AA43" s="6"/>
      <c r="AB43" s="6"/>
    </row>
    <row r="44" spans="1:28" ht="21.75">
      <c r="A44" s="24"/>
      <c r="B44" s="58"/>
      <c r="C44" s="58"/>
      <c r="D44" s="58"/>
      <c r="E44" s="1"/>
      <c r="I44" s="58">
        <v>2540</v>
      </c>
      <c r="J44" s="25">
        <v>451</v>
      </c>
      <c r="K44" s="26"/>
      <c r="S44" s="26"/>
      <c r="Y44" s="6"/>
      <c r="Z44" s="6"/>
      <c r="AA44" s="6"/>
      <c r="AB44" s="6"/>
    </row>
    <row r="45" spans="1:28" ht="21.75">
      <c r="A45" s="24"/>
      <c r="B45" s="58"/>
      <c r="C45" s="58"/>
      <c r="D45" s="58"/>
      <c r="E45" s="67"/>
      <c r="I45" s="58">
        <v>2541</v>
      </c>
      <c r="J45" s="25">
        <v>129.4</v>
      </c>
      <c r="K45" s="26"/>
      <c r="S45" s="26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58">
        <v>2542</v>
      </c>
      <c r="J46" s="25">
        <v>198.9</v>
      </c>
      <c r="K46" s="26"/>
      <c r="S46" s="26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58">
        <v>2543</v>
      </c>
      <c r="J47" s="25">
        <v>156.72</v>
      </c>
      <c r="K47" s="26"/>
      <c r="S47" s="26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58">
        <v>2544</v>
      </c>
      <c r="J48" s="25">
        <v>260.3</v>
      </c>
      <c r="K48" s="26"/>
      <c r="S48" s="26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58">
        <v>2545</v>
      </c>
      <c r="J49" s="25">
        <v>271.73</v>
      </c>
      <c r="K49" s="26"/>
      <c r="S49" s="26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58">
        <v>2546</v>
      </c>
      <c r="J50" s="25">
        <v>346</v>
      </c>
      <c r="K50" s="26"/>
      <c r="S50" s="26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58">
        <v>2547</v>
      </c>
      <c r="J51" s="25">
        <v>347.9</v>
      </c>
      <c r="K51" s="26"/>
      <c r="S51" s="26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58">
        <v>2548</v>
      </c>
      <c r="J52" s="25">
        <v>430</v>
      </c>
      <c r="K52" s="26"/>
      <c r="S52" s="26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89">
        <v>2549</v>
      </c>
      <c r="J53" s="25">
        <v>274.35</v>
      </c>
      <c r="K53" s="26"/>
      <c r="S53" s="26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58">
        <v>2550</v>
      </c>
      <c r="J54" s="25">
        <v>187.82</v>
      </c>
      <c r="K54" s="26"/>
      <c r="S54" s="26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58">
        <v>2551</v>
      </c>
      <c r="J55" s="25">
        <v>155.4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89">
        <v>2552</v>
      </c>
      <c r="J56" s="80">
        <v>156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58">
        <v>2553</v>
      </c>
      <c r="J57" s="80">
        <v>294.5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58">
        <v>2554</v>
      </c>
      <c r="J58" s="25">
        <v>372.25</v>
      </c>
      <c r="K58" s="26"/>
      <c r="S58" s="26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89">
        <v>2555</v>
      </c>
      <c r="J59" s="25">
        <v>147.5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58">
        <v>2556</v>
      </c>
      <c r="J60" s="25">
        <v>168.85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58">
        <v>2557</v>
      </c>
      <c r="J61" s="25">
        <v>305.5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89">
        <v>2558</v>
      </c>
      <c r="J62" s="25">
        <v>65.75</v>
      </c>
      <c r="K62" s="26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58">
        <v>2559</v>
      </c>
      <c r="J63" s="79">
        <v>147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9"/>
      <c r="H64" s="59"/>
      <c r="I64" s="90">
        <v>2560</v>
      </c>
      <c r="J64" s="81">
        <v>250.15</v>
      </c>
      <c r="K64" s="75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58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58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58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58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58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58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58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58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58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58"/>
      <c r="J74" s="25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5"/>
      <c r="J79" s="25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0.52959</v>
      </c>
      <c r="C80" s="76"/>
      <c r="D80" s="76"/>
      <c r="E80" s="76"/>
      <c r="I80" s="25"/>
      <c r="J80" s="25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1.086464</v>
      </c>
      <c r="C81" s="76"/>
      <c r="D81" s="76"/>
      <c r="E81" s="76"/>
      <c r="I81" s="25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0.009919684178411029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204.43804492444553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0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0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0"/>
      <c r="J93" s="70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0"/>
      <c r="J94" s="70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2014-06-25T03:36:50Z</cp:lastPrinted>
  <dcterms:created xsi:type="dcterms:W3CDTF">2001-08-27T04:05:15Z</dcterms:created>
  <dcterms:modified xsi:type="dcterms:W3CDTF">2018-06-22T02:08:36Z</dcterms:modified>
  <cp:category/>
  <cp:version/>
  <cp:contentType/>
  <cp:contentStatus/>
</cp:coreProperties>
</file>