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<sst xmlns="http://schemas.openxmlformats.org/spreadsheetml/2006/main" count="50" uniqueCount="25">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</sst>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น้ำแม่กรณ์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'G.4'!$D$36:$O$36</c:f>
              <c:numCache/>
            </c:numRef>
          </c:xVal>
          <c:yVal>
            <c:numRef>
              <c:f>'G.4'!$D$37:$O$37</c:f>
              <c:numCache/>
            </c:numRef>
          </c:yVal>
          <c:smooth val="0"/>
        </c:ser>
        <c:axId val="33944711"/>
        <c:axId val="37066944"/>
      </c:scatterChart>
      <c:valAx>
        <c:axId val="339447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066944"/>
        <c:crossesAt val="1"/>
        <c:crossBetween val="midCat"/>
        <c:dispUnits/>
        <c:majorUnit val="10"/>
      </c:valAx>
      <c:valAx>
        <c:axId val="37066944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944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2.1590909090909154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0.2229896103896086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 aca="true" t="shared" si="0" ref="A6:A14">I41</f>
        <v>2543</v>
      </c>
      <c r="B6" s="98">
        <f aca="true" t="shared" si="1" ref="B6:B14">J41</f>
        <v>2.4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0.4722177573848834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2544</v>
      </c>
      <c r="B7" s="90">
        <f t="shared" si="1"/>
        <v>1.85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2545</v>
      </c>
      <c r="B8" s="90">
        <f t="shared" si="1"/>
        <v>2.4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2546</v>
      </c>
      <c r="B9" s="90">
        <f t="shared" si="1"/>
        <v>3.2</v>
      </c>
      <c r="C9" s="91"/>
      <c r="D9" s="92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2547</v>
      </c>
      <c r="B10" s="90">
        <f t="shared" si="1"/>
        <v>2</v>
      </c>
      <c r="C10" s="91"/>
      <c r="D10" s="92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2548</v>
      </c>
      <c r="B11" s="90">
        <f t="shared" si="1"/>
        <v>1.4700000000000273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2549</v>
      </c>
      <c r="B12" s="90">
        <f t="shared" si="1"/>
        <v>2.7800000000000296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2550</v>
      </c>
      <c r="B13" s="90">
        <f t="shared" si="1"/>
        <v>2.8000000000000114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2551</v>
      </c>
      <c r="B14" s="90">
        <f t="shared" si="1"/>
        <v>1.8500000000000227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2552</v>
      </c>
      <c r="B15" s="90">
        <v>2.3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2553</v>
      </c>
      <c r="B16" s="90">
        <v>2.6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2554</v>
      </c>
      <c r="B17" s="90">
        <v>2.77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2555</v>
      </c>
      <c r="B18" s="90">
        <v>2.4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2556</v>
      </c>
      <c r="B19" s="90">
        <v>1.43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2557</v>
      </c>
      <c r="B20" s="90">
        <v>2.150000000000034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2558</v>
      </c>
      <c r="B21" s="90">
        <v>1.85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2559</v>
      </c>
      <c r="B22" s="90">
        <v>1.75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2560</v>
      </c>
      <c r="B23" s="90">
        <v>2.2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2561</v>
      </c>
      <c r="B24" s="90">
        <v>2.1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2562</v>
      </c>
      <c r="B25" s="90">
        <v>1.8000000000000114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v>2563</v>
      </c>
      <c r="B26" s="90">
        <v>1.6999999999999886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v>2564</v>
      </c>
      <c r="B27" s="90">
        <v>1.7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2.09</v>
      </c>
      <c r="E37" s="77">
        <f t="shared" si="3"/>
        <v>2.32</v>
      </c>
      <c r="F37" s="77">
        <f t="shared" si="3"/>
        <v>2.47</v>
      </c>
      <c r="G37" s="77">
        <f t="shared" si="3"/>
        <v>2.59</v>
      </c>
      <c r="H37" s="77">
        <f t="shared" si="3"/>
        <v>2.68</v>
      </c>
      <c r="I37" s="77">
        <f t="shared" si="3"/>
        <v>2.92</v>
      </c>
      <c r="J37" s="77">
        <f t="shared" si="3"/>
        <v>3.23</v>
      </c>
      <c r="K37" s="77">
        <f t="shared" si="3"/>
        <v>3.33</v>
      </c>
      <c r="L37" s="77">
        <f t="shared" si="3"/>
        <v>3.64</v>
      </c>
      <c r="M37" s="78">
        <f t="shared" si="3"/>
        <v>3.95</v>
      </c>
      <c r="N37" s="78">
        <f t="shared" si="3"/>
        <v>4.25</v>
      </c>
      <c r="O37" s="78">
        <f t="shared" si="3"/>
        <v>4.66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2543</v>
      </c>
      <c r="J41" s="73">
        <v>2.4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2544</v>
      </c>
      <c r="J42" s="73">
        <v>1.85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2545</v>
      </c>
      <c r="J43" s="73">
        <v>2.4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2546</v>
      </c>
      <c r="J44" s="73">
        <v>3.2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2547</v>
      </c>
      <c r="J45" s="73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2548</v>
      </c>
      <c r="J46" s="73">
        <v>1.4700000000000273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2549</v>
      </c>
      <c r="J47" s="73">
        <v>2.7800000000000296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2550</v>
      </c>
      <c r="J48" s="73">
        <v>2.8000000000000114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2551</v>
      </c>
      <c r="J49" s="73">
        <v>1.8500000000000227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2552</v>
      </c>
      <c r="J50" s="73">
        <v>2.3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2553</v>
      </c>
      <c r="J51" s="73">
        <v>2.6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2554</v>
      </c>
      <c r="J52" s="73">
        <v>2.77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2555</v>
      </c>
      <c r="J53" s="73">
        <v>2.4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2556</v>
      </c>
      <c r="J54" s="73">
        <v>1.43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2557</v>
      </c>
      <c r="J55" s="73">
        <v>2.150000000000034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2558</v>
      </c>
      <c r="J56" s="73">
        <v>1.85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2559</v>
      </c>
      <c r="J57" s="73">
        <v>1.75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2560</v>
      </c>
      <c r="J58" s="73">
        <v>2.2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2561</v>
      </c>
      <c r="J59" s="73">
        <v>2.1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2562</v>
      </c>
      <c r="J60" s="73">
        <v>1.8000000000000114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2563</v>
      </c>
      <c r="J61" s="73">
        <v>1.6999999999999886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2564</v>
      </c>
      <c r="J62" s="73">
        <v>1.7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2.2774874158818066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1.9277925948492802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7" sqref="D7:D10"/>
    </sheetView>
  </sheetViews>
  <sheetFormatPr defaultColWidth="9.140625" defaultRowHeight="21.75"/>
  <sheetData>
    <row r="1" ht="21.75">
      <c r="D1" s="70">
        <v>461.7</v>
      </c>
    </row>
    <row r="2" spans="2:4" ht="21.75">
      <c r="B2" s="82">
        <v>2543</v>
      </c>
      <c r="C2" s="80">
        <v>2.4</v>
      </c>
      <c r="D2" s="86"/>
    </row>
    <row r="3" spans="2:4" ht="21.75">
      <c r="B3" s="83">
        <v>2544</v>
      </c>
      <c r="C3" s="81">
        <v>1.85</v>
      </c>
      <c r="D3" s="87"/>
    </row>
    <row r="4" spans="2:4" ht="21.75">
      <c r="B4" s="83">
        <v>2545</v>
      </c>
      <c r="C4" s="81">
        <v>2.4</v>
      </c>
      <c r="D4" s="87"/>
    </row>
    <row r="5" spans="2:4" ht="21.75">
      <c r="B5" s="83">
        <v>2546</v>
      </c>
      <c r="C5" s="81">
        <v>3.2</v>
      </c>
      <c r="D5" s="87"/>
    </row>
    <row r="6" spans="2:4" ht="21.75">
      <c r="B6" s="83">
        <v>2547</v>
      </c>
      <c r="C6" s="81">
        <v>2</v>
      </c>
      <c r="D6" s="87"/>
    </row>
    <row r="7" spans="2:4" ht="21.75">
      <c r="B7" s="83">
        <v>2548</v>
      </c>
      <c r="C7" s="81">
        <v>463.17</v>
      </c>
      <c r="D7" s="87">
        <f>C7-$D$1</f>
        <v>1.4700000000000273</v>
      </c>
    </row>
    <row r="8" spans="2:4" ht="21.75">
      <c r="B8" s="83">
        <v>2549</v>
      </c>
      <c r="C8" s="81">
        <v>464.48</v>
      </c>
      <c r="D8" s="87">
        <f>C8-$D$1</f>
        <v>2.7800000000000296</v>
      </c>
    </row>
    <row r="9" spans="2:4" ht="21.75">
      <c r="B9" s="83">
        <v>2550</v>
      </c>
      <c r="C9" s="81">
        <v>464.5</v>
      </c>
      <c r="D9" s="87">
        <f>C9-$D$1</f>
        <v>2.8000000000000114</v>
      </c>
    </row>
    <row r="10" spans="2:4" ht="21.75">
      <c r="B10" s="83">
        <v>2551</v>
      </c>
      <c r="C10" s="81">
        <v>463.55</v>
      </c>
      <c r="D10" s="87">
        <f>C10-$D$1</f>
        <v>1.8500000000000227</v>
      </c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2022-01-11T06:55:11Z</dcterms:modified>
  <cp:category/>
  <cp:version/>
  <cp:contentType/>
  <cp:contentStatus/>
</cp:coreProperties>
</file>