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G.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<sst xmlns="http://schemas.openxmlformats.org/spreadsheetml/2006/main" count="50" uniqueCount="25">
  <si>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</si>
  <si>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</si>
  <si>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</si>
  <si>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</si>
  <si>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</si>
  <si>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</si>
  <si>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</si>
  <si>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</si>
  <si>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</si>
  <si>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</si>
  <si>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</si>
  <si>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</si>
  <si>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</si>
  <si>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</si>
  <si>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</si>
  <si>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</si>
  <si>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</si>
  <si>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</si>
  <si>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</si>
  <si>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</si>
  <si>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</si>
  <si>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</si>
  <si>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</si>
  <si>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G.11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</si>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</sst>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น้ำแม่ลาวบ้านดอนสลี อ.แม่สรวย  จ.เชียงราย</a:t>
            </a:r>
          </a:p>
        </c:rich>
      </c:tx>
      <c:layout>
        <c:manualLayout>
          <c:xMode val="factor"/>
          <c:yMode val="factor"/>
          <c:x val="0.106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34"/>
          <c:w val="0.8277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'G.11'!$D$36:$O$36</c:f>
              <c:numCache/>
            </c:numRef>
          </c:xVal>
          <c:yVal>
            <c:numRef>
              <c:f>'G.11'!$D$37:$O$37</c:f>
              <c:numCache/>
            </c:numRef>
          </c:yVal>
          <c:smooth val="0"/>
        </c:ser>
        <c:axId val="39461956"/>
        <c:axId val="19613285"/>
      </c:scatterChart>
      <c:valAx>
        <c:axId val="394619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613285"/>
        <c:crossesAt val="1"/>
        <c:crossBetween val="midCat"/>
        <c:dispUnits/>
        <c:majorUnit val="10"/>
      </c:valAx>
      <c:valAx>
        <c:axId val="19613285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4619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5" sqref="S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COUNT(J41:J60)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AVERAGE(J41:J60)</f>
        <v>2.7773684210526413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(VAR(J41:J60))</f>
        <v>0.5564593567251295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2547</v>
      </c>
      <c r="B6" s="98">
        <f>J41</f>
        <v>3.61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STDEV(J41:J60)</f>
        <v>0.7459620343724803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>I42</f>
        <v>2548</v>
      </c>
      <c r="B7" s="90">
        <f aca="true" t="shared" si="0" ref="B7:B24">J42</f>
        <v>4.39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>I43</f>
        <v>2549</v>
      </c>
      <c r="B8" s="90">
        <f t="shared" si="0"/>
        <v>3.12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>I44</f>
        <v>2550</v>
      </c>
      <c r="B9" s="90">
        <f t="shared" si="0"/>
        <v>2.72</v>
      </c>
      <c r="C9" s="91"/>
      <c r="D9" s="92"/>
      <c r="E9" s="36"/>
      <c r="F9" s="36"/>
      <c r="U9" t="s">
        <v>15</v>
      </c>
      <c r="V9" s="14">
        <f>+B80</f>
        <v>0.521749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>I45</f>
        <v>2551</v>
      </c>
      <c r="B10" s="90">
        <f t="shared" si="0"/>
        <v>2.525000000000034</v>
      </c>
      <c r="C10" s="91"/>
      <c r="D10" s="92"/>
      <c r="E10" s="35"/>
      <c r="F10" s="7"/>
      <c r="U10" t="s">
        <v>16</v>
      </c>
      <c r="V10" s="14">
        <f>+B81</f>
        <v>1.055746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v>2552</v>
      </c>
      <c r="B11" s="90">
        <f t="shared" si="0"/>
        <v>2.75</v>
      </c>
      <c r="C11" s="91"/>
      <c r="D11" s="92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v>2553</v>
      </c>
      <c r="B12" s="90">
        <f t="shared" si="0"/>
        <v>2.7450000000000045</v>
      </c>
      <c r="C12" s="91"/>
      <c r="D12" s="92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v>2554</v>
      </c>
      <c r="B13" s="90">
        <f t="shared" si="0"/>
        <v>3.069999999999993</v>
      </c>
      <c r="C13" s="91"/>
      <c r="D13" s="92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v>2555</v>
      </c>
      <c r="B14" s="90">
        <f t="shared" si="0"/>
        <v>2.150000000000034</v>
      </c>
      <c r="C14" s="91"/>
      <c r="D14" s="92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2556</v>
      </c>
      <c r="B15" s="90">
        <f t="shared" si="0"/>
        <v>2.2450000000000045</v>
      </c>
      <c r="C15" s="91"/>
      <c r="D15" s="92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2557</v>
      </c>
      <c r="B16" s="90">
        <f t="shared" si="0"/>
        <v>2.8600000000000136</v>
      </c>
      <c r="C16" s="91"/>
      <c r="D16" s="92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2558</v>
      </c>
      <c r="B17" s="90">
        <f t="shared" si="0"/>
        <v>1.650000000000034</v>
      </c>
      <c r="C17" s="91"/>
      <c r="D17" s="92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2559</v>
      </c>
      <c r="B18" s="90">
        <f t="shared" si="0"/>
        <v>2.625</v>
      </c>
      <c r="C18" s="91"/>
      <c r="D18" s="92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2560</v>
      </c>
      <c r="B19" s="90">
        <f t="shared" si="0"/>
        <v>2.5</v>
      </c>
      <c r="C19" s="91"/>
      <c r="D19" s="92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2561</v>
      </c>
      <c r="B20" s="90">
        <f t="shared" si="0"/>
        <v>2.7200000000000273</v>
      </c>
      <c r="C20" s="91"/>
      <c r="D20" s="92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2562</v>
      </c>
      <c r="B21" s="90">
        <f t="shared" si="0"/>
        <v>2.319999999999993</v>
      </c>
      <c r="C21" s="91"/>
      <c r="D21" s="92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2563</v>
      </c>
      <c r="B22" s="90">
        <f t="shared" si="0"/>
        <v>4.25</v>
      </c>
      <c r="C22" s="91"/>
      <c r="D22" s="92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2564</v>
      </c>
      <c r="B23" s="90">
        <f t="shared" si="0"/>
        <v>1.400000000000034</v>
      </c>
      <c r="C23" s="91"/>
      <c r="D23" s="92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2565</v>
      </c>
      <c r="B24" s="90">
        <f t="shared" si="0"/>
        <v>3.1200000000000045</v>
      </c>
      <c r="C24" s="91"/>
      <c r="D24" s="92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2.67</v>
      </c>
      <c r="E37" s="77">
        <f t="shared" si="2"/>
        <v>3.05</v>
      </c>
      <c r="F37" s="77">
        <f t="shared" si="2"/>
        <v>3.29</v>
      </c>
      <c r="G37" s="77">
        <f t="shared" si="2"/>
        <v>3.47</v>
      </c>
      <c r="H37" s="77">
        <f t="shared" si="2"/>
        <v>3.61</v>
      </c>
      <c r="I37" s="77">
        <f t="shared" si="2"/>
        <v>4</v>
      </c>
      <c r="J37" s="77">
        <f t="shared" si="2"/>
        <v>4.51</v>
      </c>
      <c r="K37" s="77">
        <f t="shared" si="2"/>
        <v>4.67</v>
      </c>
      <c r="L37" s="77">
        <f t="shared" si="2"/>
        <v>5.17</v>
      </c>
      <c r="M37" s="78">
        <f t="shared" si="2"/>
        <v>5.66</v>
      </c>
      <c r="N37" s="78">
        <f t="shared" si="2"/>
        <v>6.15</v>
      </c>
      <c r="O37" s="78">
        <f t="shared" si="2"/>
        <v>6.8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2547</v>
      </c>
      <c r="J41" s="73">
        <v>3.61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2548</v>
      </c>
      <c r="J42" s="73">
        <v>4.39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2549</v>
      </c>
      <c r="J43" s="73">
        <v>3.12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2550</v>
      </c>
      <c r="J44" s="73">
        <v>2.72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2551</v>
      </c>
      <c r="J45" s="73">
        <v>2.525000000000034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2552</v>
      </c>
      <c r="J46" s="73">
        <v>2.75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2553</v>
      </c>
      <c r="J47" s="73">
        <v>2.7450000000000045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2554</v>
      </c>
      <c r="J48" s="73">
        <v>3.069999999999993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2555</v>
      </c>
      <c r="J49" s="73">
        <v>2.150000000000034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2556</v>
      </c>
      <c r="J50" s="73">
        <v>2.2450000000000045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2557</v>
      </c>
      <c r="J51" s="73">
        <v>2.8600000000000136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2558</v>
      </c>
      <c r="J52" s="73">
        <v>1.650000000000034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2559</v>
      </c>
      <c r="J53" s="73">
        <v>2.625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2560</v>
      </c>
      <c r="J54" s="73">
        <v>2.5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2561</v>
      </c>
      <c r="J55" s="73">
        <v>2.7200000000000273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2562</v>
      </c>
      <c r="J56" s="73">
        <v>2.319999999999993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2563</v>
      </c>
      <c r="J57" s="73">
        <v>4.25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2564</v>
      </c>
      <c r="J58" s="73">
        <v>1.400000000000034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2565</v>
      </c>
      <c r="J59" s="73">
        <v>3.1200000000000045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2566</v>
      </c>
      <c r="J60" s="73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1"/>
      <c r="J79" s="73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0.521749</v>
      </c>
      <c r="C80" s="27"/>
      <c r="D80" s="27"/>
      <c r="E80" s="27"/>
      <c r="I80" s="71"/>
      <c r="J80" s="73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1.055746</v>
      </c>
      <c r="C81" s="27"/>
      <c r="D81" s="27"/>
      <c r="E81" s="27"/>
      <c r="I81" s="71"/>
      <c r="J81" s="73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1.4152811421403193</v>
      </c>
      <c r="C83" s="28"/>
      <c r="D83" s="28"/>
      <c r="E83" s="28"/>
      <c r="I83" s="71"/>
      <c r="J83" s="73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2.4087144593309704</v>
      </c>
      <c r="C84" s="28"/>
      <c r="D84" s="28"/>
      <c r="E84" s="28"/>
      <c r="I84" s="71"/>
      <c r="J84" s="73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I11" sqref="I11"/>
    </sheetView>
  </sheetViews>
  <sheetFormatPr defaultColWidth="9.140625" defaultRowHeight="21.75"/>
  <sheetData>
    <row r="1" ht="21.75">
      <c r="D1" s="70">
        <v>462.83</v>
      </c>
    </row>
    <row r="2" spans="2:4" ht="21.75">
      <c r="B2" s="82">
        <v>2547</v>
      </c>
      <c r="C2" s="80">
        <v>3.61</v>
      </c>
      <c r="D2" s="86"/>
    </row>
    <row r="3" spans="2:4" ht="21.75">
      <c r="B3" s="83">
        <v>2548</v>
      </c>
      <c r="C3" s="81">
        <v>4.39</v>
      </c>
      <c r="D3" s="87"/>
    </row>
    <row r="4" spans="2:4" ht="21.75">
      <c r="B4" s="83">
        <v>2549</v>
      </c>
      <c r="C4" s="81">
        <v>3.12</v>
      </c>
      <c r="D4" s="87"/>
    </row>
    <row r="5" spans="2:4" ht="21.75">
      <c r="B5" s="83">
        <v>2550</v>
      </c>
      <c r="C5" s="81">
        <v>2.72</v>
      </c>
      <c r="D5" s="87"/>
    </row>
    <row r="6" spans="2:4" ht="21.75">
      <c r="B6" s="83">
        <v>2551</v>
      </c>
      <c r="C6" s="81">
        <v>465.36</v>
      </c>
      <c r="D6" s="87">
        <f>C6-D1</f>
        <v>2.5300000000000296</v>
      </c>
    </row>
    <row r="7" spans="2:4" ht="21.75">
      <c r="B7" s="83"/>
      <c r="C7" s="81"/>
      <c r="D7" s="87"/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2023-05-12T03:09:19Z</dcterms:modified>
  <cp:category/>
  <cp:version/>
  <cp:contentType/>
  <cp:contentStatus/>
</cp:coreProperties>
</file>