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ฝายกวาง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<sst xmlns="http://schemas.openxmlformats.org/spreadsheetml/2006/main" count="42" uniqueCount="27">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</sst>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7" borderId="16" xfId="0" applyNumberFormat="1" applyFont="1" applyFill="1" applyBorder="1" applyAlignment="1" applyProtection="1">
      <alignment horizontal="center"/>
      <protection/>
    </xf>
    <xf numFmtId="186" fontId="6" fillId="37" borderId="17" xfId="0" applyNumberFormat="1" applyFont="1" applyFill="1" applyBorder="1" applyAlignment="1" applyProtection="1">
      <alignment horizontal="right"/>
      <protection/>
    </xf>
    <xf numFmtId="1" fontId="6" fillId="37" borderId="18" xfId="0" applyNumberFormat="1" applyFont="1" applyFill="1" applyBorder="1" applyAlignment="1">
      <alignment horizontal="center"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6" borderId="17" xfId="0" applyNumberFormat="1" applyFont="1" applyFill="1" applyBorder="1" applyAlignment="1">
      <alignment horizontal="center"/>
    </xf>
    <xf numFmtId="1" fontId="6" fillId="36" borderId="17" xfId="0" applyNumberFormat="1" applyFont="1" applyFill="1" applyBorder="1" applyAlignment="1" applyProtection="1">
      <alignment horizontal="center"/>
      <protection/>
    </xf>
    <xf numFmtId="1" fontId="6" fillId="33" borderId="19" xfId="0" applyNumberFormat="1" applyFont="1" applyFill="1" applyBorder="1" applyAlignment="1" applyProtection="1">
      <alignment horizontal="center"/>
      <protection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5" borderId="20" xfId="0" applyNumberFormat="1" applyFont="1" applyFill="1" applyBorder="1" applyAlignment="1" applyProtection="1">
      <alignment horizontal="right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Border="1" applyAlignment="1">
      <alignment horizontal="center"/>
    </xf>
    <xf numFmtId="186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8" fillId="38" borderId="24" xfId="0" applyNumberFormat="1" applyFont="1" applyFill="1" applyBorder="1" applyAlignment="1">
      <alignment/>
    </xf>
    <xf numFmtId="186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8" fontId="9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7" xfId="0" applyNumberFormat="1" applyFont="1" applyFill="1" applyBorder="1" applyAlignment="1">
      <alignment horizontal="right"/>
    </xf>
    <xf numFmtId="1" fontId="54" fillId="36" borderId="18" xfId="0" applyNumberFormat="1" applyFont="1" applyFill="1" applyBorder="1" applyAlignment="1">
      <alignment horizontal="center"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86" fontId="55" fillId="34" borderId="17" xfId="0" applyNumberFormat="1" applyFont="1" applyFill="1" applyBorder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02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9375"/>
          <c:w val="0.8325"/>
          <c:h val="0.573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183.1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(2)'!$C$4:$C$30</c:f>
              <c:numCache>
                <c:ptCount val="27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  <c:pt idx="21">
                  <c:v>81.3</c:v>
                </c:pt>
                <c:pt idx="22">
                  <c:v>105.2</c:v>
                </c:pt>
                <c:pt idx="23">
                  <c:v>193</c:v>
                </c:pt>
                <c:pt idx="24">
                  <c:v>222.4</c:v>
                </c:pt>
                <c:pt idx="25">
                  <c:v>144.89999999999998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(2)'!$S$4:$S$30</c:f>
              <c:numCache>
                <c:ptCount val="27"/>
                <c:pt idx="0">
                  <c:v>201.17391304347825</c:v>
                </c:pt>
                <c:pt idx="1">
                  <c:v>201.17391304347825</c:v>
                </c:pt>
                <c:pt idx="2">
                  <c:v>201.17391304347825</c:v>
                </c:pt>
                <c:pt idx="3">
                  <c:v>201.17391304347825</c:v>
                </c:pt>
                <c:pt idx="4">
                  <c:v>201.17391304347825</c:v>
                </c:pt>
                <c:pt idx="5">
                  <c:v>201.17391304347825</c:v>
                </c:pt>
                <c:pt idx="6">
                  <c:v>201.17391304347825</c:v>
                </c:pt>
                <c:pt idx="7">
                  <c:v>201.17391304347825</c:v>
                </c:pt>
                <c:pt idx="8">
                  <c:v>201.17391304347825</c:v>
                </c:pt>
                <c:pt idx="9">
                  <c:v>201.17391304347825</c:v>
                </c:pt>
                <c:pt idx="10">
                  <c:v>201.17391304347825</c:v>
                </c:pt>
                <c:pt idx="11">
                  <c:v>201.17391304347825</c:v>
                </c:pt>
                <c:pt idx="12">
                  <c:v>201.17391304347825</c:v>
                </c:pt>
                <c:pt idx="13">
                  <c:v>201.17391304347825</c:v>
                </c:pt>
                <c:pt idx="14">
                  <c:v>201.17391304347825</c:v>
                </c:pt>
                <c:pt idx="15">
                  <c:v>201.17391304347825</c:v>
                </c:pt>
                <c:pt idx="16">
                  <c:v>201.17391304347825</c:v>
                </c:pt>
                <c:pt idx="17">
                  <c:v>201.17391304347825</c:v>
                </c:pt>
                <c:pt idx="18">
                  <c:v>201.17391304347825</c:v>
                </c:pt>
                <c:pt idx="19">
                  <c:v>201.17391304347825</c:v>
                </c:pt>
                <c:pt idx="20">
                  <c:v>201.17391304347825</c:v>
                </c:pt>
                <c:pt idx="21">
                  <c:v>201.17391304347825</c:v>
                </c:pt>
                <c:pt idx="22">
                  <c:v>201.17391304347825</c:v>
                </c:pt>
                <c:pt idx="23">
                  <c:v>201.17391304347825</c:v>
                </c:pt>
                <c:pt idx="24">
                  <c:v>201.17391304347825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(2)'!$N$4:$N$30</c:f>
              <c:numCache>
                <c:ptCount val="27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  <c:pt idx="21">
                  <c:v>1014.3</c:v>
                </c:pt>
                <c:pt idx="22">
                  <c:v>1004.8</c:v>
                </c:pt>
                <c:pt idx="23">
                  <c:v>1620</c:v>
                </c:pt>
                <c:pt idx="24">
                  <c:v>1561.3000000000002</c:v>
                </c:pt>
                <c:pt idx="25">
                  <c:v>1070.4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(2)'!$T$4:$T$30</c:f>
              <c:numCache>
                <c:ptCount val="27"/>
                <c:pt idx="0">
                  <c:v>1398.0503623188404</c:v>
                </c:pt>
                <c:pt idx="1">
                  <c:v>1398.0503623188404</c:v>
                </c:pt>
                <c:pt idx="2">
                  <c:v>1398.0503623188404</c:v>
                </c:pt>
                <c:pt idx="3">
                  <c:v>1398.0503623188404</c:v>
                </c:pt>
                <c:pt idx="4">
                  <c:v>1398.0503623188404</c:v>
                </c:pt>
                <c:pt idx="5">
                  <c:v>1398.0503623188404</c:v>
                </c:pt>
                <c:pt idx="6">
                  <c:v>1398.0503623188404</c:v>
                </c:pt>
                <c:pt idx="7">
                  <c:v>1398.0503623188404</c:v>
                </c:pt>
                <c:pt idx="8">
                  <c:v>1398.0503623188404</c:v>
                </c:pt>
                <c:pt idx="9">
                  <c:v>1398.0503623188404</c:v>
                </c:pt>
                <c:pt idx="10">
                  <c:v>1398.0503623188404</c:v>
                </c:pt>
                <c:pt idx="11">
                  <c:v>1398.0503623188404</c:v>
                </c:pt>
                <c:pt idx="12">
                  <c:v>1398.0503623188404</c:v>
                </c:pt>
                <c:pt idx="13">
                  <c:v>1398.0503623188404</c:v>
                </c:pt>
                <c:pt idx="14">
                  <c:v>1398.0503623188404</c:v>
                </c:pt>
                <c:pt idx="15">
                  <c:v>1398.0503623188404</c:v>
                </c:pt>
                <c:pt idx="16">
                  <c:v>1398.0503623188404</c:v>
                </c:pt>
                <c:pt idx="17">
                  <c:v>1398.0503623188404</c:v>
                </c:pt>
                <c:pt idx="18">
                  <c:v>1398.0503623188404</c:v>
                </c:pt>
                <c:pt idx="19">
                  <c:v>1398.0503623188404</c:v>
                </c:pt>
                <c:pt idx="20">
                  <c:v>1398.0503623188404</c:v>
                </c:pt>
                <c:pt idx="21">
                  <c:v>1398.0503623188404</c:v>
                </c:pt>
                <c:pt idx="22">
                  <c:v>1398.0503623188404</c:v>
                </c:pt>
                <c:pt idx="23">
                  <c:v>1398.0503623188404</c:v>
                </c:pt>
                <c:pt idx="24">
                  <c:v>1398.0503623188404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(2)'!$Q$4:$Q$30</c:f>
              <c:numCache>
                <c:ptCount val="27"/>
                <c:pt idx="25">
                  <c:v>1070.4</c:v>
                </c:pt>
              </c:numCache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44225"/>
        <c:crossesAt val="-100"/>
        <c:auto val="0"/>
        <c:lblOffset val="100"/>
        <c:tickLblSkip val="1"/>
        <c:noMultiLvlLbl val="0"/>
      </c:catAx>
      <c:valAx>
        <c:axId val="134442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386342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8565"/>
          <c:w val="0.8997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0.918</cdr:y>
    </cdr:from>
    <cdr:to>
      <cdr:x>0.38025</cdr:x>
      <cdr:y>0.9725</cdr:y>
    </cdr:to>
    <cdr:sp>
      <cdr:nvSpPr>
        <cdr:cNvPr id="1" name="Text Box 3"/>
        <cdr:cNvSpPr txBox="1">
          <a:spLocks noChangeArrowheads="1"/>
        </cdr:cNvSpPr>
      </cdr:nvSpPr>
      <cdr:spPr>
        <a:xfrm>
          <a:off x="1809750" y="5857875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75" zoomScaleNormal="75" zoomScalePageLayoutView="0" workbookViewId="0" topLeftCell="A16">
      <selection activeCell="B31" sqref="B31:O33"/>
    </sheetView>
  </sheetViews>
  <sheetFormatPr defaultColWidth="8.77734375" defaultRowHeight="19.5"/>
  <cols>
    <col min="1" max="1" width="5.77734375" style="45" customWidth="1"/>
    <col min="2" max="13" width="5.77734375" style="34" customWidth="1"/>
    <col min="14" max="14" width="7.77734375" style="43" customWidth="1"/>
    <col min="15" max="15" width="5.77734375" style="44" customWidth="1"/>
    <col min="16" max="16" width="5.21484375" style="1" customWidth="1"/>
    <col min="17" max="17" width="6.77734375" style="1" customWidth="1"/>
    <col min="18" max="19" width="5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S4" s="12">
        <f>C32</f>
        <v>201.17391304347825</v>
      </c>
      <c r="T4" s="12">
        <f>N32</f>
        <v>1398.0503623188404</v>
      </c>
    </row>
    <row r="5" spans="1:20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S5" s="12">
        <f aca="true" t="shared" si="0" ref="S5:S26">$C$32</f>
        <v>201.17391304347825</v>
      </c>
      <c r="T5" s="12">
        <f aca="true" t="shared" si="1" ref="T5:T26">$N$32</f>
        <v>1398.0503623188404</v>
      </c>
    </row>
    <row r="6" spans="1:20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S6" s="12">
        <f t="shared" si="0"/>
        <v>201.17391304347825</v>
      </c>
      <c r="T6" s="12">
        <f t="shared" si="1"/>
        <v>1398.0503623188404</v>
      </c>
    </row>
    <row r="7" spans="1:20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S7" s="12">
        <f t="shared" si="0"/>
        <v>201.17391304347825</v>
      </c>
      <c r="T7" s="12">
        <f t="shared" si="1"/>
        <v>1398.0503623188404</v>
      </c>
    </row>
    <row r="8" spans="1:20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S8" s="12">
        <f t="shared" si="0"/>
        <v>201.17391304347825</v>
      </c>
      <c r="T8" s="12">
        <f t="shared" si="1"/>
        <v>1398.0503623188404</v>
      </c>
    </row>
    <row r="9" spans="1:20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S9" s="12">
        <f t="shared" si="0"/>
        <v>201.17391304347825</v>
      </c>
      <c r="T9" s="12">
        <f t="shared" si="1"/>
        <v>1398.0503623188404</v>
      </c>
    </row>
    <row r="10" spans="1:20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S10" s="12">
        <f t="shared" si="0"/>
        <v>201.17391304347825</v>
      </c>
      <c r="T10" s="12">
        <f t="shared" si="1"/>
        <v>1398.0503623188404</v>
      </c>
    </row>
    <row r="11" spans="1:20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S11" s="12">
        <f t="shared" si="0"/>
        <v>201.17391304347825</v>
      </c>
      <c r="T11" s="12">
        <f t="shared" si="1"/>
        <v>1398.0503623188404</v>
      </c>
    </row>
    <row r="12" spans="1:20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S12" s="12">
        <f t="shared" si="0"/>
        <v>201.17391304347825</v>
      </c>
      <c r="T12" s="12">
        <f t="shared" si="1"/>
        <v>1398.0503623188404</v>
      </c>
    </row>
    <row r="13" spans="1:20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S13" s="12">
        <f t="shared" si="0"/>
        <v>201.17391304347825</v>
      </c>
      <c r="T13" s="12">
        <f t="shared" si="1"/>
        <v>1398.0503623188404</v>
      </c>
    </row>
    <row r="14" spans="1:20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S14" s="12">
        <f t="shared" si="0"/>
        <v>201.17391304347825</v>
      </c>
      <c r="T14" s="12">
        <f t="shared" si="1"/>
        <v>1398.0503623188404</v>
      </c>
    </row>
    <row r="15" spans="1:20" ht="21" customHeight="1">
      <c r="A15" s="17">
        <v>2552</v>
      </c>
      <c r="B15" s="18" t="s">
        <v>23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5"/>
      <c r="O15" s="19" t="s">
        <v>23</v>
      </c>
      <c r="S15" s="12">
        <f t="shared" si="0"/>
        <v>201.17391304347825</v>
      </c>
      <c r="T15" s="12">
        <f t="shared" si="1"/>
        <v>1398.0503623188404</v>
      </c>
    </row>
    <row r="16" spans="1:20" ht="21" customHeight="1">
      <c r="A16" s="13">
        <v>2553</v>
      </c>
      <c r="B16" s="14" t="s">
        <v>23</v>
      </c>
      <c r="C16" s="14" t="s">
        <v>23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23</v>
      </c>
      <c r="S16" s="12">
        <f t="shared" si="0"/>
        <v>201.17391304347825</v>
      </c>
      <c r="T16" s="12">
        <f t="shared" si="1"/>
        <v>1398.0503623188404</v>
      </c>
    </row>
    <row r="17" spans="1:20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S17" s="12">
        <f t="shared" si="0"/>
        <v>201.17391304347825</v>
      </c>
      <c r="T17" s="12">
        <f t="shared" si="1"/>
        <v>1398.0503623188404</v>
      </c>
    </row>
    <row r="18" spans="1:20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S18" s="12">
        <f t="shared" si="0"/>
        <v>201.17391304347825</v>
      </c>
      <c r="T18" s="12">
        <f t="shared" si="1"/>
        <v>1398.0503623188404</v>
      </c>
    </row>
    <row r="19" spans="1:20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S19" s="12">
        <f t="shared" si="0"/>
        <v>201.17391304347825</v>
      </c>
      <c r="T19" s="12">
        <f t="shared" si="1"/>
        <v>1398.0503623188404</v>
      </c>
    </row>
    <row r="20" spans="1:20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S20" s="12">
        <f t="shared" si="0"/>
        <v>201.17391304347825</v>
      </c>
      <c r="T20" s="12">
        <f t="shared" si="1"/>
        <v>1398.0503623188404</v>
      </c>
    </row>
    <row r="21" spans="1:20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S21" s="12">
        <f t="shared" si="0"/>
        <v>201.17391304347825</v>
      </c>
      <c r="T21" s="12">
        <f t="shared" si="1"/>
        <v>1398.0503623188404</v>
      </c>
    </row>
    <row r="22" spans="1:20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>SUM(B22:M22)</f>
        <v>1259.4</v>
      </c>
      <c r="O22" s="16">
        <v>125</v>
      </c>
      <c r="S22" s="12">
        <f t="shared" si="0"/>
        <v>201.17391304347825</v>
      </c>
      <c r="T22" s="12">
        <f t="shared" si="1"/>
        <v>1398.0503623188404</v>
      </c>
    </row>
    <row r="23" spans="1:20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>SUM(B23:M23)</f>
        <v>1584.5</v>
      </c>
      <c r="O23" s="16">
        <v>143</v>
      </c>
      <c r="S23" s="12">
        <f t="shared" si="0"/>
        <v>201.17391304347825</v>
      </c>
      <c r="T23" s="12">
        <f t="shared" si="1"/>
        <v>1398.0503623188404</v>
      </c>
    </row>
    <row r="24" spans="1:20" ht="21" customHeight="1">
      <c r="A24" s="13">
        <v>2561</v>
      </c>
      <c r="B24" s="14">
        <v>124.9</v>
      </c>
      <c r="C24" s="14">
        <v>179.3</v>
      </c>
      <c r="D24" s="14">
        <v>106.3</v>
      </c>
      <c r="E24" s="14">
        <v>172.3</v>
      </c>
      <c r="F24" s="14">
        <v>345.5</v>
      </c>
      <c r="G24" s="14">
        <v>286.1</v>
      </c>
      <c r="H24" s="14">
        <v>81.1</v>
      </c>
      <c r="I24" s="14">
        <v>35.6</v>
      </c>
      <c r="J24" s="14">
        <v>15.7</v>
      </c>
      <c r="K24" s="14">
        <v>29.8</v>
      </c>
      <c r="L24" s="14">
        <v>0.3</v>
      </c>
      <c r="M24" s="14">
        <v>0</v>
      </c>
      <c r="N24" s="15">
        <f>SUM(B24:M24)</f>
        <v>1376.8999999999999</v>
      </c>
      <c r="O24" s="16">
        <v>119</v>
      </c>
      <c r="S24" s="12">
        <f t="shared" si="0"/>
        <v>201.17391304347825</v>
      </c>
      <c r="T24" s="12">
        <f t="shared" si="1"/>
        <v>1398.0503623188404</v>
      </c>
    </row>
    <row r="25" spans="1:20" ht="21" customHeight="1">
      <c r="A25" s="13">
        <v>2562</v>
      </c>
      <c r="B25" s="14">
        <v>21.5</v>
      </c>
      <c r="C25" s="14">
        <v>81.3</v>
      </c>
      <c r="D25" s="14">
        <v>70</v>
      </c>
      <c r="E25" s="14">
        <v>319.8</v>
      </c>
      <c r="F25" s="14">
        <v>389.9</v>
      </c>
      <c r="G25" s="14">
        <v>83.9</v>
      </c>
      <c r="H25" s="14">
        <v>28.7</v>
      </c>
      <c r="I25" s="14">
        <v>16.8</v>
      </c>
      <c r="J25" s="14">
        <v>2.4</v>
      </c>
      <c r="K25" s="14">
        <v>0</v>
      </c>
      <c r="L25" s="14">
        <v>0</v>
      </c>
      <c r="M25" s="14">
        <v>0</v>
      </c>
      <c r="N25" s="15">
        <f>SUM(B25:M25)</f>
        <v>1014.3</v>
      </c>
      <c r="O25" s="16">
        <v>81</v>
      </c>
      <c r="S25" s="12">
        <f t="shared" si="0"/>
        <v>201.17391304347825</v>
      </c>
      <c r="T25" s="12">
        <f t="shared" si="1"/>
        <v>1398.0503623188404</v>
      </c>
    </row>
    <row r="26" spans="1:20" ht="21" customHeight="1">
      <c r="A26" s="13">
        <v>2563</v>
      </c>
      <c r="B26" s="14">
        <v>71.8</v>
      </c>
      <c r="C26" s="14">
        <v>105.2</v>
      </c>
      <c r="D26" s="14">
        <v>202.9</v>
      </c>
      <c r="E26" s="14">
        <v>140.5</v>
      </c>
      <c r="F26" s="14">
        <v>315.9</v>
      </c>
      <c r="G26" s="14">
        <v>62.7</v>
      </c>
      <c r="H26" s="14">
        <v>39.3</v>
      </c>
      <c r="I26" s="14">
        <v>9.5</v>
      </c>
      <c r="J26" s="14">
        <v>0</v>
      </c>
      <c r="K26" s="14">
        <v>8.4</v>
      </c>
      <c r="L26" s="14">
        <v>23</v>
      </c>
      <c r="M26" s="14">
        <v>25.6</v>
      </c>
      <c r="N26" s="15">
        <f>SUM(B26:M26)</f>
        <v>1004.8</v>
      </c>
      <c r="O26" s="49">
        <v>100</v>
      </c>
      <c r="Q26" s="47"/>
      <c r="S26" s="12">
        <f t="shared" si="0"/>
        <v>201.17391304347825</v>
      </c>
      <c r="T26" s="12">
        <f t="shared" si="1"/>
        <v>1398.0503623188404</v>
      </c>
    </row>
    <row r="27" spans="1:20" ht="21" customHeight="1">
      <c r="A27" s="50">
        <v>2564</v>
      </c>
      <c r="B27" s="51">
        <v>173.5</v>
      </c>
      <c r="C27" s="51">
        <v>193</v>
      </c>
      <c r="D27" s="51">
        <v>159.30000000000004</v>
      </c>
      <c r="E27" s="51">
        <v>105.69999999999999</v>
      </c>
      <c r="F27" s="51">
        <v>303.69999999999993</v>
      </c>
      <c r="G27" s="51">
        <v>201.79999999999998</v>
      </c>
      <c r="H27" s="51">
        <v>228.1</v>
      </c>
      <c r="I27" s="51">
        <v>68.9</v>
      </c>
      <c r="J27" s="51">
        <v>0</v>
      </c>
      <c r="K27" s="51">
        <v>30.5</v>
      </c>
      <c r="L27" s="51">
        <v>42.4</v>
      </c>
      <c r="M27" s="51">
        <v>113.1</v>
      </c>
      <c r="N27" s="53">
        <v>1620</v>
      </c>
      <c r="O27" s="52">
        <v>130</v>
      </c>
      <c r="Q27" s="48"/>
      <c r="S27" s="12">
        <f>C32</f>
        <v>201.17391304347825</v>
      </c>
      <c r="T27" s="12">
        <f>N32</f>
        <v>1398.0503623188404</v>
      </c>
    </row>
    <row r="28" spans="1:20" ht="21" customHeight="1">
      <c r="A28" s="13">
        <v>2565</v>
      </c>
      <c r="B28" s="20">
        <v>133.5</v>
      </c>
      <c r="C28" s="20">
        <v>222.4</v>
      </c>
      <c r="D28" s="20">
        <v>152.79999999999998</v>
      </c>
      <c r="E28" s="20">
        <v>356.19999999999993</v>
      </c>
      <c r="F28" s="20">
        <v>320.40000000000003</v>
      </c>
      <c r="G28" s="20">
        <v>187.50000000000003</v>
      </c>
      <c r="H28" s="20">
        <v>103.2</v>
      </c>
      <c r="I28" s="20">
        <v>55.7</v>
      </c>
      <c r="J28" s="20">
        <v>0.7</v>
      </c>
      <c r="K28" s="20">
        <v>0</v>
      </c>
      <c r="L28" s="20">
        <v>15.200000000000001</v>
      </c>
      <c r="M28" s="20">
        <v>13.7</v>
      </c>
      <c r="N28" s="15">
        <v>1561.3000000000002</v>
      </c>
      <c r="O28" s="16">
        <v>107</v>
      </c>
      <c r="Q28" s="48"/>
      <c r="S28" s="12">
        <f>C32</f>
        <v>201.17391304347825</v>
      </c>
      <c r="T28" s="12">
        <f>N32</f>
        <v>1398.0503623188404</v>
      </c>
    </row>
    <row r="29" spans="1:20" ht="21" customHeight="1">
      <c r="A29" s="54">
        <v>2566</v>
      </c>
      <c r="B29" s="57">
        <v>2.2</v>
      </c>
      <c r="C29" s="57">
        <v>144.89999999999998</v>
      </c>
      <c r="D29" s="57">
        <v>130.5</v>
      </c>
      <c r="E29" s="57">
        <v>166.09999999999997</v>
      </c>
      <c r="F29" s="57">
        <v>222.20000000000002</v>
      </c>
      <c r="G29" s="57">
        <v>233.29999999999998</v>
      </c>
      <c r="H29" s="57">
        <v>162.79999999999998</v>
      </c>
      <c r="I29" s="57">
        <v>8.4</v>
      </c>
      <c r="J29" s="57"/>
      <c r="K29" s="57"/>
      <c r="L29" s="57"/>
      <c r="M29" s="57"/>
      <c r="N29" s="55">
        <v>1070.4</v>
      </c>
      <c r="O29" s="56">
        <v>106</v>
      </c>
      <c r="Q29" s="48">
        <f>N29</f>
        <v>1070.4</v>
      </c>
      <c r="S29" s="12"/>
      <c r="T29" s="12"/>
    </row>
    <row r="30" spans="1:20" ht="21" customHeight="1">
      <c r="A30" s="13">
        <v>2567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5"/>
      <c r="O30" s="16"/>
      <c r="S30" s="12"/>
      <c r="T30" s="12"/>
    </row>
    <row r="31" spans="1:20" ht="21" customHeight="1">
      <c r="A31" s="22" t="s">
        <v>16</v>
      </c>
      <c r="B31" s="20">
        <v>173.5</v>
      </c>
      <c r="C31" s="20">
        <v>475.8</v>
      </c>
      <c r="D31" s="20">
        <v>224.4</v>
      </c>
      <c r="E31" s="20">
        <v>403.8</v>
      </c>
      <c r="F31" s="20">
        <v>602.7</v>
      </c>
      <c r="G31" s="20">
        <v>406.4</v>
      </c>
      <c r="H31" s="20">
        <v>242.4</v>
      </c>
      <c r="I31" s="20">
        <v>92.80000000000001</v>
      </c>
      <c r="J31" s="20">
        <v>85.7</v>
      </c>
      <c r="K31" s="20">
        <v>70.5</v>
      </c>
      <c r="L31" s="20">
        <v>42.4</v>
      </c>
      <c r="M31" s="20">
        <v>127.3</v>
      </c>
      <c r="N31" s="23">
        <v>1658.9</v>
      </c>
      <c r="O31" s="24">
        <v>143</v>
      </c>
      <c r="S31" s="12"/>
      <c r="T31" s="12"/>
    </row>
    <row r="32" spans="1:20" ht="21" customHeight="1">
      <c r="A32" s="13" t="s">
        <v>17</v>
      </c>
      <c r="B32" s="14">
        <v>97.83478260869566</v>
      </c>
      <c r="C32" s="14">
        <v>201.17391304347825</v>
      </c>
      <c r="D32" s="14">
        <v>133.20416666666668</v>
      </c>
      <c r="E32" s="14">
        <v>227.19999999999996</v>
      </c>
      <c r="F32" s="14">
        <v>291.4333333333333</v>
      </c>
      <c r="G32" s="14">
        <v>240.6208333333333</v>
      </c>
      <c r="H32" s="14">
        <v>95.17083333333333</v>
      </c>
      <c r="I32" s="14">
        <v>27.991666666666664</v>
      </c>
      <c r="J32" s="14">
        <v>13.133333333333333</v>
      </c>
      <c r="K32" s="14">
        <v>18.57916666666667</v>
      </c>
      <c r="L32" s="14">
        <v>12.429166666666667</v>
      </c>
      <c r="M32" s="14">
        <v>39.279166666666676</v>
      </c>
      <c r="N32" s="15">
        <v>1398.0503623188404</v>
      </c>
      <c r="O32" s="25">
        <v>115.69565217391305</v>
      </c>
      <c r="S32" s="12"/>
      <c r="T32" s="12"/>
    </row>
    <row r="33" spans="1:20" ht="21" customHeight="1">
      <c r="A33" s="26" t="s">
        <v>18</v>
      </c>
      <c r="B33" s="27">
        <v>11</v>
      </c>
      <c r="C33" s="27">
        <v>69.5</v>
      </c>
      <c r="D33" s="27">
        <v>40.89999999999999</v>
      </c>
      <c r="E33" s="27">
        <v>78.5</v>
      </c>
      <c r="F33" s="27">
        <v>122.9</v>
      </c>
      <c r="G33" s="27">
        <v>62.7</v>
      </c>
      <c r="H33" s="27">
        <v>13.2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1004.8</v>
      </c>
      <c r="O33" s="29">
        <v>81</v>
      </c>
      <c r="S33" s="12"/>
      <c r="T33" s="12"/>
    </row>
    <row r="34" spans="1:15" ht="21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ht="21" customHeight="1">
      <c r="A35" s="30"/>
      <c r="B35" s="33"/>
      <c r="F35" s="35" t="s">
        <v>22</v>
      </c>
      <c r="G35" s="35"/>
      <c r="H35" s="35"/>
      <c r="I35" s="35"/>
      <c r="J35" s="33"/>
      <c r="K35" s="33"/>
      <c r="L35" s="33"/>
      <c r="M35" s="33"/>
      <c r="N35" s="36"/>
      <c r="O35" s="32"/>
    </row>
    <row r="36" spans="1:15" ht="21" customHeight="1">
      <c r="A36" s="3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2"/>
    </row>
    <row r="37" spans="1:15" ht="21" customHeight="1">
      <c r="A37" s="37"/>
      <c r="B37" s="38"/>
      <c r="C37" s="39" t="s">
        <v>24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0"/>
      <c r="O37" s="41"/>
    </row>
    <row r="38" spans="1:15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9.5" customHeight="1">
      <c r="A39" s="42" t="s">
        <v>19</v>
      </c>
    </row>
    <row r="40" ht="19.5" customHeight="1"/>
    <row r="41" ht="19.5" customHeight="1">
      <c r="B41" s="4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2009-08-25T08:09:17Z</cp:lastPrinted>
  <dcterms:created xsi:type="dcterms:W3CDTF">2008-08-06T06:01:29Z</dcterms:created>
  <dcterms:modified xsi:type="dcterms:W3CDTF">2023-12-25T03:19:57Z</dcterms:modified>
  <cp:category/>
  <cp:version/>
  <cp:contentType/>
  <cp:contentStatus/>
</cp:coreProperties>
</file>