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ฝายกวา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<sst xmlns="http://schemas.openxmlformats.org/spreadsheetml/2006/main" count="42" uniqueCount="27">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</sst>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0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 applyProtection="1">
      <alignment horizontal="center"/>
      <protection/>
    </xf>
    <xf numFmtId="205" fontId="6" fillId="6" borderId="8" xfId="0" applyNumberFormat="1" applyFont="1" applyFill="1" applyBorder="1" applyAlignment="1" applyProtection="1">
      <alignment horizontal="right"/>
      <protection/>
    </xf>
    <xf numFmtId="1" fontId="6" fillId="6" borderId="9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205" fontId="8" fillId="7" borderId="16" xfId="0" applyNumberFormat="1" applyFont="1" applyFill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/>
    </xf>
    <xf numFmtId="207" fontId="9" fillId="0" borderId="18" xfId="0" applyNumberFormat="1" applyFont="1" applyBorder="1" applyAlignment="1">
      <alignment/>
    </xf>
    <xf numFmtId="205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 applyProtection="1">
      <alignment horizontal="center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75"/>
          <c:w val="0.8515"/>
          <c:h val="0.60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'Mayฝายกวาง (2)'!$C$4:$C$26</c:f>
              <c:numCache>
                <c:ptCount val="23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  <c:pt idx="22">
                  <c:v>105.2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205.3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(2)'!$AK$4:$AK$26</c:f>
              <c:numCache>
                <c:ptCount val="23"/>
                <c:pt idx="0">
                  <c:v>205.3</c:v>
                </c:pt>
                <c:pt idx="1">
                  <c:v>205.3</c:v>
                </c:pt>
                <c:pt idx="2">
                  <c:v>205.3</c:v>
                </c:pt>
                <c:pt idx="3">
                  <c:v>205.3</c:v>
                </c:pt>
                <c:pt idx="4">
                  <c:v>205.3</c:v>
                </c:pt>
                <c:pt idx="5">
                  <c:v>205.3</c:v>
                </c:pt>
                <c:pt idx="6">
                  <c:v>205.3</c:v>
                </c:pt>
                <c:pt idx="7">
                  <c:v>205.3</c:v>
                </c:pt>
                <c:pt idx="8">
                  <c:v>205.3</c:v>
                </c:pt>
                <c:pt idx="9">
                  <c:v>205.3</c:v>
                </c:pt>
                <c:pt idx="10">
                  <c:v>205.3</c:v>
                </c:pt>
                <c:pt idx="11">
                  <c:v>205.3</c:v>
                </c:pt>
                <c:pt idx="12">
                  <c:v>205.3</c:v>
                </c:pt>
                <c:pt idx="13">
                  <c:v>205.3</c:v>
                </c:pt>
                <c:pt idx="14">
                  <c:v>205.3</c:v>
                </c:pt>
                <c:pt idx="15">
                  <c:v>205.3</c:v>
                </c:pt>
                <c:pt idx="16">
                  <c:v>205.3</c:v>
                </c:pt>
                <c:pt idx="17">
                  <c:v>205.3</c:v>
                </c:pt>
                <c:pt idx="18">
                  <c:v>205.3</c:v>
                </c:pt>
                <c:pt idx="19">
                  <c:v>205.3</c:v>
                </c:pt>
                <c:pt idx="20">
                  <c:v>205.3</c:v>
                </c:pt>
                <c:pt idx="21">
                  <c:v>205.3</c:v>
                </c:pt>
                <c:pt idx="22">
                  <c:v>205.3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(2)'!$N$4:$N$26</c:f>
              <c:numCache>
                <c:ptCount val="23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  <c:pt idx="22">
                  <c:v>1004.8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1,398.4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(2)'!$AL$4:$AL$26</c:f>
              <c:numCache>
                <c:ptCount val="23"/>
                <c:pt idx="0">
                  <c:v>1398.4</c:v>
                </c:pt>
                <c:pt idx="1">
                  <c:v>1398.4</c:v>
                </c:pt>
                <c:pt idx="2">
                  <c:v>1398.4</c:v>
                </c:pt>
                <c:pt idx="3">
                  <c:v>1398.4</c:v>
                </c:pt>
                <c:pt idx="4">
                  <c:v>1398.4</c:v>
                </c:pt>
                <c:pt idx="5">
                  <c:v>1398.4</c:v>
                </c:pt>
                <c:pt idx="6">
                  <c:v>1398.4</c:v>
                </c:pt>
                <c:pt idx="7">
                  <c:v>1398.4</c:v>
                </c:pt>
                <c:pt idx="8">
                  <c:v>1398.4</c:v>
                </c:pt>
                <c:pt idx="9">
                  <c:v>1398.4</c:v>
                </c:pt>
                <c:pt idx="10">
                  <c:v>1398.4</c:v>
                </c:pt>
                <c:pt idx="11">
                  <c:v>1398.4</c:v>
                </c:pt>
                <c:pt idx="12">
                  <c:v>1398.4</c:v>
                </c:pt>
                <c:pt idx="13">
                  <c:v>1398.4</c:v>
                </c:pt>
                <c:pt idx="14">
                  <c:v>1398.4</c:v>
                </c:pt>
                <c:pt idx="15">
                  <c:v>1398.4</c:v>
                </c:pt>
                <c:pt idx="16">
                  <c:v>1398.4</c:v>
                </c:pt>
                <c:pt idx="17">
                  <c:v>1398.4</c:v>
                </c:pt>
                <c:pt idx="18">
                  <c:v>1398.4</c:v>
                </c:pt>
                <c:pt idx="19">
                  <c:v>1398.4</c:v>
                </c:pt>
                <c:pt idx="20">
                  <c:v>1398.4</c:v>
                </c:pt>
                <c:pt idx="21">
                  <c:v>1398.4</c:v>
                </c:pt>
                <c:pt idx="22">
                  <c:v>1398.4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(2)'!$Q$4:$Q$26</c:f>
              <c:numCache>
                <c:ptCount val="23"/>
                <c:pt idx="22">
                  <c:v>1004.8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570047"/>
        <c:crossesAt val="-100"/>
        <c:auto val="0"/>
        <c:lblOffset val="100"/>
        <c:tickLblSkip val="1"/>
        <c:noMultiLvlLbl val="0"/>
      </c:catAx>
      <c:valAx>
        <c:axId val="4357004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66727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86875"/>
          <c:w val="0.789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19">
      <selection activeCell="Q30" sqref="Q30"/>
    </sheetView>
  </sheetViews>
  <sheetFormatPr defaultColWidth="8.88671875" defaultRowHeight="19.5"/>
  <cols>
    <col min="1" max="1" width="5.77734375" style="51" customWidth="1"/>
    <col min="2" max="13" width="5.77734375" style="40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886718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AK4" s="12">
        <f>C45</f>
        <v>205.3</v>
      </c>
      <c r="AL4" s="12">
        <f>N45</f>
        <v>1398.4</v>
      </c>
    </row>
    <row r="5" spans="1:38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AK5" s="12">
        <f aca="true" t="shared" si="0" ref="AK5:AK46">$C$45</f>
        <v>205.3</v>
      </c>
      <c r="AL5" s="12">
        <f aca="true" t="shared" si="1" ref="AL5:AL46">$N$45</f>
        <v>1398.4</v>
      </c>
    </row>
    <row r="6" spans="1:38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AK6" s="12">
        <f t="shared" si="0"/>
        <v>205.3</v>
      </c>
      <c r="AL6" s="12">
        <f t="shared" si="1"/>
        <v>1398.4</v>
      </c>
    </row>
    <row r="7" spans="1:38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AK7" s="12">
        <f t="shared" si="0"/>
        <v>205.3</v>
      </c>
      <c r="AL7" s="12">
        <f t="shared" si="1"/>
        <v>1398.4</v>
      </c>
    </row>
    <row r="8" spans="1:38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AK8" s="12">
        <f t="shared" si="0"/>
        <v>205.3</v>
      </c>
      <c r="AL8" s="12">
        <f t="shared" si="1"/>
        <v>1398.4</v>
      </c>
    </row>
    <row r="9" spans="1:38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AK9" s="12">
        <f t="shared" si="0"/>
        <v>205.3</v>
      </c>
      <c r="AL9" s="12">
        <f t="shared" si="1"/>
        <v>1398.4</v>
      </c>
    </row>
    <row r="10" spans="1:38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AK10" s="12">
        <f t="shared" si="0"/>
        <v>205.3</v>
      </c>
      <c r="AL10" s="12">
        <f t="shared" si="1"/>
        <v>1398.4</v>
      </c>
    </row>
    <row r="11" spans="1:38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AK11" s="12">
        <f t="shared" si="0"/>
        <v>205.3</v>
      </c>
      <c r="AL11" s="12">
        <f t="shared" si="1"/>
        <v>1398.4</v>
      </c>
    </row>
    <row r="12" spans="1:38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AK12" s="12">
        <f t="shared" si="0"/>
        <v>205.3</v>
      </c>
      <c r="AL12" s="12">
        <f t="shared" si="1"/>
        <v>1398.4</v>
      </c>
    </row>
    <row r="13" spans="1:38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AK13" s="12">
        <f t="shared" si="0"/>
        <v>205.3</v>
      </c>
      <c r="AL13" s="12">
        <f t="shared" si="1"/>
        <v>1398.4</v>
      </c>
    </row>
    <row r="14" spans="1:38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AK14" s="12">
        <f t="shared" si="0"/>
        <v>205.3</v>
      </c>
      <c r="AL14" s="12">
        <f t="shared" si="1"/>
        <v>1398.4</v>
      </c>
    </row>
    <row r="15" spans="1:38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AK15" s="12">
        <f t="shared" si="0"/>
        <v>205.3</v>
      </c>
      <c r="AL15" s="12">
        <f t="shared" si="1"/>
        <v>1398.4</v>
      </c>
    </row>
    <row r="16" spans="1:38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AK16" s="12">
        <f t="shared" si="0"/>
        <v>205.3</v>
      </c>
      <c r="AL16" s="12">
        <f t="shared" si="1"/>
        <v>1398.4</v>
      </c>
    </row>
    <row r="17" spans="1:38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AK17" s="12">
        <f t="shared" si="0"/>
        <v>205.3</v>
      </c>
      <c r="AL17" s="12">
        <f t="shared" si="1"/>
        <v>1398.4</v>
      </c>
    </row>
    <row r="18" spans="1:38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AK18" s="12">
        <f t="shared" si="0"/>
        <v>205.3</v>
      </c>
      <c r="AL18" s="12">
        <f t="shared" si="1"/>
        <v>1398.4</v>
      </c>
    </row>
    <row r="19" spans="1:38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AK19" s="12">
        <f t="shared" si="0"/>
        <v>205.3</v>
      </c>
      <c r="AL19" s="12">
        <f t="shared" si="1"/>
        <v>1398.4</v>
      </c>
    </row>
    <row r="20" spans="1:38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AK20" s="12">
        <f t="shared" si="0"/>
        <v>205.3</v>
      </c>
      <c r="AL20" s="12">
        <f t="shared" si="1"/>
        <v>1398.4</v>
      </c>
    </row>
    <row r="21" spans="1:38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AK21" s="12">
        <f t="shared" si="0"/>
        <v>205.3</v>
      </c>
      <c r="AL21" s="12">
        <f t="shared" si="1"/>
        <v>1398.4</v>
      </c>
    </row>
    <row r="22" spans="1:38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AK22" s="12">
        <f t="shared" si="0"/>
        <v>205.3</v>
      </c>
      <c r="AL22" s="12">
        <f t="shared" si="1"/>
        <v>1398.4</v>
      </c>
    </row>
    <row r="23" spans="1:38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AK23" s="12">
        <f t="shared" si="0"/>
        <v>205.3</v>
      </c>
      <c r="AL23" s="12">
        <f t="shared" si="1"/>
        <v>1398.4</v>
      </c>
    </row>
    <row r="24" spans="1:38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>SUM(B24:M24)</f>
        <v>1376.8999999999999</v>
      </c>
      <c r="O24" s="16">
        <v>119</v>
      </c>
      <c r="AK24" s="12">
        <f t="shared" si="0"/>
        <v>205.3</v>
      </c>
      <c r="AL24" s="12">
        <f t="shared" si="1"/>
        <v>1398.4</v>
      </c>
    </row>
    <row r="25" spans="1:38" ht="21" customHeight="1">
      <c r="A25" s="13">
        <v>2562</v>
      </c>
      <c r="B25" s="14">
        <v>21.5</v>
      </c>
      <c r="C25" s="14">
        <v>81.3</v>
      </c>
      <c r="D25" s="14">
        <v>70</v>
      </c>
      <c r="E25" s="14">
        <v>319.8</v>
      </c>
      <c r="F25" s="14">
        <v>389.9</v>
      </c>
      <c r="G25" s="14">
        <v>83.9</v>
      </c>
      <c r="H25" s="14">
        <v>28.7</v>
      </c>
      <c r="I25" s="14">
        <v>16.8</v>
      </c>
      <c r="J25" s="14">
        <v>2.4</v>
      </c>
      <c r="K25" s="14">
        <v>0</v>
      </c>
      <c r="L25" s="14">
        <v>0</v>
      </c>
      <c r="M25" s="14">
        <v>0</v>
      </c>
      <c r="N25" s="15">
        <f>SUM(B25:M25)</f>
        <v>1014.3</v>
      </c>
      <c r="O25" s="16">
        <v>81</v>
      </c>
      <c r="AK25" s="12">
        <f t="shared" si="0"/>
        <v>205.3</v>
      </c>
      <c r="AL25" s="12">
        <f t="shared" si="1"/>
        <v>1398.4</v>
      </c>
    </row>
    <row r="26" spans="1:38" ht="21" customHeight="1">
      <c r="A26" s="20">
        <v>2563</v>
      </c>
      <c r="B26" s="21">
        <v>71.8</v>
      </c>
      <c r="C26" s="21">
        <v>105.2</v>
      </c>
      <c r="D26" s="21">
        <v>202.9</v>
      </c>
      <c r="E26" s="21">
        <v>140.5</v>
      </c>
      <c r="F26" s="21">
        <v>315.9</v>
      </c>
      <c r="G26" s="21">
        <v>62.7</v>
      </c>
      <c r="H26" s="21">
        <v>39.3</v>
      </c>
      <c r="I26" s="21">
        <v>9.5</v>
      </c>
      <c r="J26" s="21">
        <v>0</v>
      </c>
      <c r="K26" s="21">
        <v>8.4</v>
      </c>
      <c r="L26" s="21">
        <v>23</v>
      </c>
      <c r="M26" s="21">
        <v>25.6</v>
      </c>
      <c r="N26" s="54">
        <f>SUM(B26:M26)</f>
        <v>1004.8</v>
      </c>
      <c r="O26" s="55">
        <v>100</v>
      </c>
      <c r="Q26" s="53">
        <f>N26</f>
        <v>1004.8</v>
      </c>
      <c r="AK26" s="12">
        <f t="shared" si="0"/>
        <v>205.3</v>
      </c>
      <c r="AL26" s="12">
        <f t="shared" si="1"/>
        <v>1398.4</v>
      </c>
    </row>
    <row r="27" spans="1:38" ht="21" customHeight="1">
      <c r="A27" s="13">
        <v>2564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 t="shared" si="0"/>
        <v>205.3</v>
      </c>
      <c r="AL27" s="12">
        <f t="shared" si="1"/>
        <v>1398.4</v>
      </c>
    </row>
    <row r="28" spans="1:38" ht="21" customHeight="1">
      <c r="A28" s="13">
        <v>2565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 t="shared" si="0"/>
        <v>205.3</v>
      </c>
      <c r="AL28" s="12">
        <f t="shared" si="1"/>
        <v>1398.4</v>
      </c>
    </row>
    <row r="29" spans="1:38" ht="21" customHeight="1">
      <c r="A29" s="13">
        <v>2566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 t="shared" si="0"/>
        <v>205.3</v>
      </c>
      <c r="AL29" s="12">
        <f t="shared" si="1"/>
        <v>1398.4</v>
      </c>
    </row>
    <row r="30" spans="1:38" ht="21" customHeight="1">
      <c r="A30" s="13">
        <v>2567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 t="shared" si="0"/>
        <v>205.3</v>
      </c>
      <c r="AL30" s="12">
        <f t="shared" si="1"/>
        <v>1398.4</v>
      </c>
    </row>
    <row r="31" spans="1:38" ht="21" customHeight="1">
      <c r="A31" s="13">
        <v>2568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 t="shared" si="0"/>
        <v>205.3</v>
      </c>
      <c r="AL31" s="12">
        <f t="shared" si="1"/>
        <v>1398.4</v>
      </c>
    </row>
    <row r="32" spans="1:38" ht="21" customHeight="1">
      <c r="A32" s="13">
        <v>2569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 t="shared" si="0"/>
        <v>205.3</v>
      </c>
      <c r="AL32" s="12">
        <f t="shared" si="1"/>
        <v>1398.4</v>
      </c>
    </row>
    <row r="33" spans="1:38" ht="21" customHeight="1">
      <c r="A33" s="13">
        <v>2570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 t="shared" si="0"/>
        <v>205.3</v>
      </c>
      <c r="AL33" s="12">
        <f t="shared" si="1"/>
        <v>1398.4</v>
      </c>
    </row>
    <row r="34" spans="1:38" ht="21" customHeight="1">
      <c r="A34" s="13">
        <v>2571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 t="shared" si="0"/>
        <v>205.3</v>
      </c>
      <c r="AL34" s="12">
        <f t="shared" si="1"/>
        <v>1398.4</v>
      </c>
    </row>
    <row r="35" spans="1:38" ht="21" customHeight="1">
      <c r="A35" s="13">
        <v>2572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 t="shared" si="0"/>
        <v>205.3</v>
      </c>
      <c r="AL35" s="12">
        <f t="shared" si="1"/>
        <v>1398.4</v>
      </c>
    </row>
    <row r="36" spans="1:38" ht="21" customHeight="1">
      <c r="A36" s="13">
        <v>2573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 t="shared" si="0"/>
        <v>205.3</v>
      </c>
      <c r="AL36" s="12">
        <f t="shared" si="1"/>
        <v>1398.4</v>
      </c>
    </row>
    <row r="37" spans="1:38" ht="21" customHeight="1">
      <c r="A37" s="13">
        <v>2574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 t="shared" si="0"/>
        <v>205.3</v>
      </c>
      <c r="AL37" s="12">
        <f t="shared" si="1"/>
        <v>1398.4</v>
      </c>
    </row>
    <row r="38" spans="1:38" ht="21" customHeight="1">
      <c r="A38" s="13">
        <v>2575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 t="shared" si="0"/>
        <v>205.3</v>
      </c>
      <c r="AL38" s="12">
        <f t="shared" si="1"/>
        <v>1398.4</v>
      </c>
    </row>
    <row r="39" spans="1:38" ht="21" customHeight="1">
      <c r="A39" s="13">
        <v>2576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 t="shared" si="0"/>
        <v>205.3</v>
      </c>
      <c r="AL39" s="12">
        <f t="shared" si="1"/>
        <v>1398.4</v>
      </c>
    </row>
    <row r="40" spans="1:38" ht="21" customHeight="1">
      <c r="A40" s="13">
        <v>2577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 t="shared" si="0"/>
        <v>205.3</v>
      </c>
      <c r="AL40" s="12">
        <f t="shared" si="1"/>
        <v>1398.4</v>
      </c>
    </row>
    <row r="41" spans="1:38" ht="21" customHeight="1">
      <c r="A41" s="13">
        <v>2578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 t="shared" si="0"/>
        <v>205.3</v>
      </c>
      <c r="AL41" s="12">
        <f t="shared" si="1"/>
        <v>1398.4</v>
      </c>
    </row>
    <row r="42" spans="1:38" ht="21" customHeight="1">
      <c r="A42" s="13">
        <v>2579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 t="shared" si="0"/>
        <v>205.3</v>
      </c>
      <c r="AL42" s="12">
        <f t="shared" si="1"/>
        <v>1398.4</v>
      </c>
    </row>
    <row r="43" spans="1:38" ht="21" customHeight="1">
      <c r="A43" s="13">
        <v>2580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 t="shared" si="0"/>
        <v>205.3</v>
      </c>
      <c r="AL43" s="12">
        <f t="shared" si="1"/>
        <v>1398.4</v>
      </c>
    </row>
    <row r="44" spans="1:38" ht="21" customHeight="1">
      <c r="A44" s="28" t="s">
        <v>16</v>
      </c>
      <c r="B44" s="22">
        <v>167.2</v>
      </c>
      <c r="C44" s="22">
        <v>475.8</v>
      </c>
      <c r="D44" s="22">
        <v>224.4</v>
      </c>
      <c r="E44" s="22">
        <v>403.8</v>
      </c>
      <c r="F44" s="22">
        <v>602.7</v>
      </c>
      <c r="G44" s="22">
        <v>406.4</v>
      </c>
      <c r="H44" s="22">
        <v>242.4</v>
      </c>
      <c r="I44" s="22">
        <v>92.8</v>
      </c>
      <c r="J44" s="22">
        <v>85.7</v>
      </c>
      <c r="K44" s="22">
        <v>70.5</v>
      </c>
      <c r="L44" s="22">
        <v>39.3</v>
      </c>
      <c r="M44" s="22">
        <v>127.3</v>
      </c>
      <c r="N44" s="29">
        <v>1658.9</v>
      </c>
      <c r="O44" s="30">
        <v>143</v>
      </c>
      <c r="AK44" s="12">
        <f t="shared" si="0"/>
        <v>205.3</v>
      </c>
      <c r="AL44" s="12">
        <f t="shared" si="1"/>
        <v>1398.4</v>
      </c>
    </row>
    <row r="45" spans="1:38" ht="21" customHeight="1">
      <c r="A45" s="13" t="s">
        <v>17</v>
      </c>
      <c r="B45" s="14">
        <v>93.6</v>
      </c>
      <c r="C45" s="14">
        <v>205.3</v>
      </c>
      <c r="D45" s="14">
        <v>127.7</v>
      </c>
      <c r="E45" s="14">
        <v>231</v>
      </c>
      <c r="F45" s="14">
        <v>288.3</v>
      </c>
      <c r="G45" s="14">
        <v>253.5</v>
      </c>
      <c r="H45" s="14">
        <v>91.1</v>
      </c>
      <c r="I45" s="14">
        <v>25.6</v>
      </c>
      <c r="J45" s="14">
        <v>15</v>
      </c>
      <c r="K45" s="14">
        <v>19.4</v>
      </c>
      <c r="L45" s="14">
        <v>10.4</v>
      </c>
      <c r="M45" s="14">
        <v>37.6</v>
      </c>
      <c r="N45" s="15">
        <v>1398.4</v>
      </c>
      <c r="O45" s="31">
        <v>116</v>
      </c>
      <c r="AK45" s="12">
        <f t="shared" si="0"/>
        <v>205.3</v>
      </c>
      <c r="AL45" s="12">
        <f t="shared" si="1"/>
        <v>1398.4</v>
      </c>
    </row>
    <row r="46" spans="1:38" ht="21" customHeight="1">
      <c r="A46" s="32" t="s">
        <v>18</v>
      </c>
      <c r="B46" s="33">
        <v>11</v>
      </c>
      <c r="C46" s="33">
        <v>69.5</v>
      </c>
      <c r="D46" s="33">
        <v>40.9</v>
      </c>
      <c r="E46" s="33">
        <v>78.5</v>
      </c>
      <c r="F46" s="33">
        <v>122.9</v>
      </c>
      <c r="G46" s="33">
        <v>83.9</v>
      </c>
      <c r="H46" s="33">
        <v>13.2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4">
        <v>1014.3</v>
      </c>
      <c r="O46" s="35">
        <v>81</v>
      </c>
      <c r="AK46" s="12">
        <f t="shared" si="0"/>
        <v>205.3</v>
      </c>
      <c r="AL46" s="12">
        <f t="shared" si="1"/>
        <v>1398.4</v>
      </c>
    </row>
    <row r="47" spans="1:15" ht="21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</row>
    <row r="48" spans="1:15" ht="21" customHeight="1">
      <c r="A48" s="36"/>
      <c r="B48" s="39"/>
      <c r="F48" s="41" t="s">
        <v>22</v>
      </c>
      <c r="G48" s="41"/>
      <c r="H48" s="41"/>
      <c r="I48" s="41"/>
      <c r="J48" s="39"/>
      <c r="K48" s="39"/>
      <c r="L48" s="39"/>
      <c r="M48" s="39"/>
      <c r="N48" s="42"/>
      <c r="O48" s="38"/>
    </row>
    <row r="49" spans="1:15" ht="21" customHeight="1">
      <c r="A49" s="3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2"/>
      <c r="O49" s="38"/>
    </row>
    <row r="50" spans="1:15" ht="21" customHeight="1">
      <c r="A50" s="43"/>
      <c r="B50" s="44"/>
      <c r="C50" s="45" t="s">
        <v>24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2009-08-25T08:09:17Z</cp:lastPrinted>
  <dcterms:created xsi:type="dcterms:W3CDTF">2008-08-06T06:01:29Z</dcterms:created>
  <dcterms:modified xsi:type="dcterms:W3CDTF">2021-04-26T04:14:43Z</dcterms:modified>
  <cp:category/>
  <cp:version/>
  <cp:contentType/>
  <cp:contentStatus/>
</cp:coreProperties>
</file>