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ป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<sst xmlns="http://schemas.openxmlformats.org/spreadsheetml/2006/main" count="68" uniqueCount="27">
  <si>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</si>
  <si>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</si>
  <si>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</si>
  <si>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</si>
  <si>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</si>
  <si>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</si>
  <si>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</si>
  <si>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</si>
  <si>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</si>
  <si>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</si>
  <si>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</si>
  <si>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</si>
  <si>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</si>
  <si>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</si>
  <si>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</si>
  <si>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</si>
  <si>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</si>
  <si>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</si>
  <si>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</si>
  <si>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</si>
  <si>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</si>
  <si>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</si>
  <si>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</si>
  <si>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</si>
  <si>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:73032 อ.ปง จ.พะเยา</t>
  </si>
  <si>
    <t>ปี2563</t>
  </si>
  <si>
    <t>2565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</si>
</sst>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name val="CordiaUPC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0" borderId="0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0" xfId="0" applyNumberFormat="1" applyFont="1" applyFill="1" applyAlignment="1">
      <alignment/>
    </xf>
    <xf numFmtId="186" fontId="55" fillId="34" borderId="13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อ.ปง จ.พะเยา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495"/>
          <c:w val="0.83025"/>
          <c:h val="0.59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144.2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'Mayอ.ปง'!$C$4:$C$75</c:f>
              <c:numCache>
                <c:ptCount val="72"/>
                <c:pt idx="0">
                  <c:v>193.5</c:v>
                </c:pt>
                <c:pt idx="1">
                  <c:v>98</c:v>
                </c:pt>
                <c:pt idx="2">
                  <c:v>149.7</c:v>
                </c:pt>
                <c:pt idx="3">
                  <c:v>129</c:v>
                </c:pt>
                <c:pt idx="4">
                  <c:v>30.5</c:v>
                </c:pt>
                <c:pt idx="5">
                  <c:v>118.8</c:v>
                </c:pt>
                <c:pt idx="6">
                  <c:v>116.6</c:v>
                </c:pt>
                <c:pt idx="7">
                  <c:v>250.5</c:v>
                </c:pt>
                <c:pt idx="8">
                  <c:v>224.9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184.6</c:v>
                </c:pt>
                <c:pt idx="13">
                  <c:v>169.3</c:v>
                </c:pt>
                <c:pt idx="14">
                  <c:v>216.4</c:v>
                </c:pt>
                <c:pt idx="15">
                  <c:v>77.3</c:v>
                </c:pt>
                <c:pt idx="16">
                  <c:v>239.7</c:v>
                </c:pt>
                <c:pt idx="17">
                  <c:v>152.4</c:v>
                </c:pt>
                <c:pt idx="18">
                  <c:v>315.7</c:v>
                </c:pt>
                <c:pt idx="19">
                  <c:v>200.3</c:v>
                </c:pt>
                <c:pt idx="20">
                  <c:v>90.8</c:v>
                </c:pt>
                <c:pt idx="21">
                  <c:v>319.4</c:v>
                </c:pt>
                <c:pt idx="22">
                  <c:v>234.2</c:v>
                </c:pt>
                <c:pt idx="23">
                  <c:v>210</c:v>
                </c:pt>
                <c:pt idx="24">
                  <c:v>168.4</c:v>
                </c:pt>
                <c:pt idx="25">
                  <c:v>249.1</c:v>
                </c:pt>
                <c:pt idx="26">
                  <c:v>284.4</c:v>
                </c:pt>
                <c:pt idx="27">
                  <c:v>157</c:v>
                </c:pt>
                <c:pt idx="28">
                  <c:v>146</c:v>
                </c:pt>
                <c:pt idx="29">
                  <c:v>336.3</c:v>
                </c:pt>
                <c:pt idx="30">
                  <c:v>69.5</c:v>
                </c:pt>
                <c:pt idx="31">
                  <c:v>232.4</c:v>
                </c:pt>
                <c:pt idx="32">
                  <c:v>191.7</c:v>
                </c:pt>
                <c:pt idx="33">
                  <c:v>250.3</c:v>
                </c:pt>
                <c:pt idx="34">
                  <c:v>147.7</c:v>
                </c:pt>
                <c:pt idx="35">
                  <c:v>77.8</c:v>
                </c:pt>
                <c:pt idx="36">
                  <c:v>285.5</c:v>
                </c:pt>
                <c:pt idx="37">
                  <c:v>207.2</c:v>
                </c:pt>
                <c:pt idx="38">
                  <c:v>180.4</c:v>
                </c:pt>
                <c:pt idx="39">
                  <c:v>107.5</c:v>
                </c:pt>
                <c:pt idx="40">
                  <c:v>69.5</c:v>
                </c:pt>
                <c:pt idx="41">
                  <c:v>166.2</c:v>
                </c:pt>
                <c:pt idx="42">
                  <c:v>192.6</c:v>
                </c:pt>
                <c:pt idx="43">
                  <c:v>126.4</c:v>
                </c:pt>
                <c:pt idx="44">
                  <c:v>127.4</c:v>
                </c:pt>
                <c:pt idx="45">
                  <c:v>84.1</c:v>
                </c:pt>
                <c:pt idx="46">
                  <c:v>172.4</c:v>
                </c:pt>
                <c:pt idx="47">
                  <c:v>98.6</c:v>
                </c:pt>
                <c:pt idx="48">
                  <c:v>237.7</c:v>
                </c:pt>
                <c:pt idx="49">
                  <c:v>183.3</c:v>
                </c:pt>
                <c:pt idx="50">
                  <c:v>301.8</c:v>
                </c:pt>
                <c:pt idx="51">
                  <c:v>107.3</c:v>
                </c:pt>
                <c:pt idx="52">
                  <c:v>233.3</c:v>
                </c:pt>
                <c:pt idx="53">
                  <c:v>138</c:v>
                </c:pt>
                <c:pt idx="54">
                  <c:v>143.5</c:v>
                </c:pt>
                <c:pt idx="55">
                  <c:v>188.3</c:v>
                </c:pt>
                <c:pt idx="56">
                  <c:v>100</c:v>
                </c:pt>
                <c:pt idx="57">
                  <c:v>111.2</c:v>
                </c:pt>
                <c:pt idx="58">
                  <c:v>166.4</c:v>
                </c:pt>
                <c:pt idx="59">
                  <c:v>149.4</c:v>
                </c:pt>
                <c:pt idx="60">
                  <c:v>282.4</c:v>
                </c:pt>
                <c:pt idx="61">
                  <c:v>0</c:v>
                </c:pt>
                <c:pt idx="62">
                  <c:v>191.2</c:v>
                </c:pt>
                <c:pt idx="63">
                  <c:v>92</c:v>
                </c:pt>
                <c:pt idx="64">
                  <c:v>164.3</c:v>
                </c:pt>
                <c:pt idx="65">
                  <c:v>126</c:v>
                </c:pt>
                <c:pt idx="66">
                  <c:v>209.4</c:v>
                </c:pt>
                <c:pt idx="67">
                  <c:v>45.7</c:v>
                </c:pt>
                <c:pt idx="68">
                  <c:v>88.4</c:v>
                </c:pt>
                <c:pt idx="69">
                  <c:v>117.5</c:v>
                </c:pt>
                <c:pt idx="70">
                  <c:v>144.20000000000002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'Mayอ.ปง'!$S$4:$S$75</c:f>
              <c:numCache>
                <c:ptCount val="72"/>
                <c:pt idx="0">
                  <c:v>170.1075757575757</c:v>
                </c:pt>
                <c:pt idx="1">
                  <c:v>170.1075757575757</c:v>
                </c:pt>
                <c:pt idx="2">
                  <c:v>170.1075757575757</c:v>
                </c:pt>
                <c:pt idx="3">
                  <c:v>170.1075757575757</c:v>
                </c:pt>
                <c:pt idx="4">
                  <c:v>170.1075757575757</c:v>
                </c:pt>
                <c:pt idx="5">
                  <c:v>170.1075757575757</c:v>
                </c:pt>
                <c:pt idx="6">
                  <c:v>170.1075757575757</c:v>
                </c:pt>
                <c:pt idx="7">
                  <c:v>170.1075757575757</c:v>
                </c:pt>
                <c:pt idx="8">
                  <c:v>170.1075757575757</c:v>
                </c:pt>
                <c:pt idx="9">
                  <c:v>170.1075757575757</c:v>
                </c:pt>
                <c:pt idx="10">
                  <c:v>170.1075757575757</c:v>
                </c:pt>
                <c:pt idx="11">
                  <c:v>170.1075757575757</c:v>
                </c:pt>
                <c:pt idx="12">
                  <c:v>170.1075757575757</c:v>
                </c:pt>
                <c:pt idx="13">
                  <c:v>170.1075757575757</c:v>
                </c:pt>
                <c:pt idx="14">
                  <c:v>170.1075757575757</c:v>
                </c:pt>
                <c:pt idx="15">
                  <c:v>170.1075757575757</c:v>
                </c:pt>
                <c:pt idx="16">
                  <c:v>170.1075757575757</c:v>
                </c:pt>
                <c:pt idx="17">
                  <c:v>170.1075757575757</c:v>
                </c:pt>
                <c:pt idx="18">
                  <c:v>170.1075757575757</c:v>
                </c:pt>
                <c:pt idx="19">
                  <c:v>170.1075757575757</c:v>
                </c:pt>
                <c:pt idx="20">
                  <c:v>170.1075757575757</c:v>
                </c:pt>
                <c:pt idx="21">
                  <c:v>170.1075757575757</c:v>
                </c:pt>
                <c:pt idx="22">
                  <c:v>170.1075757575757</c:v>
                </c:pt>
                <c:pt idx="23">
                  <c:v>170.1075757575757</c:v>
                </c:pt>
                <c:pt idx="24">
                  <c:v>170.1075757575757</c:v>
                </c:pt>
                <c:pt idx="25">
                  <c:v>170.1075757575757</c:v>
                </c:pt>
                <c:pt idx="26">
                  <c:v>170.1075757575757</c:v>
                </c:pt>
                <c:pt idx="27">
                  <c:v>170.1075757575757</c:v>
                </c:pt>
                <c:pt idx="28">
                  <c:v>170.1075757575757</c:v>
                </c:pt>
                <c:pt idx="29">
                  <c:v>170.1075757575757</c:v>
                </c:pt>
                <c:pt idx="30">
                  <c:v>170.1075757575757</c:v>
                </c:pt>
                <c:pt idx="31">
                  <c:v>170.1075757575757</c:v>
                </c:pt>
                <c:pt idx="32">
                  <c:v>170.1075757575757</c:v>
                </c:pt>
                <c:pt idx="33">
                  <c:v>170.1075757575757</c:v>
                </c:pt>
                <c:pt idx="34">
                  <c:v>170.1075757575757</c:v>
                </c:pt>
                <c:pt idx="35">
                  <c:v>170.1075757575757</c:v>
                </c:pt>
                <c:pt idx="36">
                  <c:v>170.1075757575757</c:v>
                </c:pt>
                <c:pt idx="37">
                  <c:v>170.1075757575757</c:v>
                </c:pt>
                <c:pt idx="38">
                  <c:v>170.1075757575757</c:v>
                </c:pt>
                <c:pt idx="39">
                  <c:v>170.1075757575757</c:v>
                </c:pt>
                <c:pt idx="40">
                  <c:v>170.1075757575757</c:v>
                </c:pt>
                <c:pt idx="41">
                  <c:v>170.1075757575757</c:v>
                </c:pt>
                <c:pt idx="42">
                  <c:v>170.1075757575757</c:v>
                </c:pt>
                <c:pt idx="43">
                  <c:v>170.1075757575757</c:v>
                </c:pt>
                <c:pt idx="44">
                  <c:v>170.1075757575757</c:v>
                </c:pt>
                <c:pt idx="45">
                  <c:v>170.1075757575757</c:v>
                </c:pt>
                <c:pt idx="46">
                  <c:v>170.1075757575757</c:v>
                </c:pt>
                <c:pt idx="47">
                  <c:v>170.1075757575757</c:v>
                </c:pt>
                <c:pt idx="48">
                  <c:v>170.1075757575757</c:v>
                </c:pt>
                <c:pt idx="49">
                  <c:v>170.1075757575757</c:v>
                </c:pt>
                <c:pt idx="50">
                  <c:v>170.1075757575757</c:v>
                </c:pt>
                <c:pt idx="51">
                  <c:v>170.1075757575757</c:v>
                </c:pt>
                <c:pt idx="52">
                  <c:v>170.1075757575757</c:v>
                </c:pt>
                <c:pt idx="53">
                  <c:v>170.1075757575757</c:v>
                </c:pt>
                <c:pt idx="54">
                  <c:v>170.1075757575757</c:v>
                </c:pt>
                <c:pt idx="55">
                  <c:v>170.1075757575757</c:v>
                </c:pt>
                <c:pt idx="56">
                  <c:v>170.1075757575757</c:v>
                </c:pt>
                <c:pt idx="57">
                  <c:v>170.1075757575757</c:v>
                </c:pt>
                <c:pt idx="58">
                  <c:v>170.1075757575757</c:v>
                </c:pt>
                <c:pt idx="59">
                  <c:v>170.1075757575757</c:v>
                </c:pt>
                <c:pt idx="60">
                  <c:v>170.1075757575757</c:v>
                </c:pt>
                <c:pt idx="61">
                  <c:v>170.1075757575757</c:v>
                </c:pt>
                <c:pt idx="62">
                  <c:v>170.1075757575757</c:v>
                </c:pt>
                <c:pt idx="63">
                  <c:v>170.1075757575757</c:v>
                </c:pt>
                <c:pt idx="64">
                  <c:v>170.1075757575757</c:v>
                </c:pt>
                <c:pt idx="65">
                  <c:v>170.1075757575757</c:v>
                </c:pt>
                <c:pt idx="66">
                  <c:v>170.1075757575757</c:v>
                </c:pt>
                <c:pt idx="67">
                  <c:v>170.1075757575757</c:v>
                </c:pt>
                <c:pt idx="68">
                  <c:v>170.1075757575757</c:v>
                </c:pt>
                <c:pt idx="69">
                  <c:v>170.1075757575757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'Mayอ.ปง'!$N$4:$N$74</c:f>
              <c:numCache>
                <c:ptCount val="71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7">
                  <c:v>1090.8</c:v>
                </c:pt>
                <c:pt idx="9">
                  <c:v>1212.1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677.8000000000001</c:v>
                </c:pt>
                <c:pt idx="69">
                  <c:v>1135.6999999999998</c:v>
                </c:pt>
                <c:pt idx="70">
                  <c:v>1415.0000000000002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1,157.4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'Mayอ.ปง'!$T$4:$T$75</c:f>
              <c:numCache>
                <c:ptCount val="72"/>
                <c:pt idx="0">
                  <c:v>1157.4399745086023</c:v>
                </c:pt>
                <c:pt idx="1">
                  <c:v>1157.4399745086023</c:v>
                </c:pt>
                <c:pt idx="2">
                  <c:v>1157.4399745086023</c:v>
                </c:pt>
                <c:pt idx="3">
                  <c:v>1157.4399745086023</c:v>
                </c:pt>
                <c:pt idx="4">
                  <c:v>1157.4399745086023</c:v>
                </c:pt>
                <c:pt idx="5">
                  <c:v>1157.4399745086023</c:v>
                </c:pt>
                <c:pt idx="6">
                  <c:v>1157.4399745086023</c:v>
                </c:pt>
                <c:pt idx="7">
                  <c:v>1157.4399745086023</c:v>
                </c:pt>
                <c:pt idx="8">
                  <c:v>1157.4399745086023</c:v>
                </c:pt>
                <c:pt idx="9">
                  <c:v>1157.4399745086023</c:v>
                </c:pt>
                <c:pt idx="10">
                  <c:v>1157.4399745086023</c:v>
                </c:pt>
                <c:pt idx="11">
                  <c:v>1157.4399745086023</c:v>
                </c:pt>
                <c:pt idx="12">
                  <c:v>1157.4399745086023</c:v>
                </c:pt>
                <c:pt idx="13">
                  <c:v>1157.4399745086023</c:v>
                </c:pt>
                <c:pt idx="14">
                  <c:v>1157.4399745086023</c:v>
                </c:pt>
                <c:pt idx="15">
                  <c:v>1157.4399745086023</c:v>
                </c:pt>
                <c:pt idx="16">
                  <c:v>1157.4399745086023</c:v>
                </c:pt>
                <c:pt idx="17">
                  <c:v>1157.4399745086023</c:v>
                </c:pt>
                <c:pt idx="18">
                  <c:v>1157.4399745086023</c:v>
                </c:pt>
                <c:pt idx="19">
                  <c:v>1157.4399745086023</c:v>
                </c:pt>
                <c:pt idx="20">
                  <c:v>1157.4399745086023</c:v>
                </c:pt>
                <c:pt idx="21">
                  <c:v>1157.4399745086023</c:v>
                </c:pt>
                <c:pt idx="22">
                  <c:v>1157.4399745086023</c:v>
                </c:pt>
                <c:pt idx="23">
                  <c:v>1157.4399745086023</c:v>
                </c:pt>
                <c:pt idx="24">
                  <c:v>1157.4399745086023</c:v>
                </c:pt>
                <c:pt idx="25">
                  <c:v>1157.4399745086023</c:v>
                </c:pt>
                <c:pt idx="26">
                  <c:v>1157.4399745086023</c:v>
                </c:pt>
                <c:pt idx="27">
                  <c:v>1157.4399745086023</c:v>
                </c:pt>
                <c:pt idx="28">
                  <c:v>1157.4399745086023</c:v>
                </c:pt>
                <c:pt idx="29">
                  <c:v>1157.4399745086023</c:v>
                </c:pt>
                <c:pt idx="30">
                  <c:v>1157.4399745086023</c:v>
                </c:pt>
                <c:pt idx="31">
                  <c:v>1157.4399745086023</c:v>
                </c:pt>
                <c:pt idx="32">
                  <c:v>1157.4399745086023</c:v>
                </c:pt>
                <c:pt idx="33">
                  <c:v>1157.4399745086023</c:v>
                </c:pt>
                <c:pt idx="34">
                  <c:v>1157.4399745086023</c:v>
                </c:pt>
                <c:pt idx="35">
                  <c:v>1157.4399745086023</c:v>
                </c:pt>
                <c:pt idx="36">
                  <c:v>1157.4399745086023</c:v>
                </c:pt>
                <c:pt idx="37">
                  <c:v>1157.4399745086023</c:v>
                </c:pt>
                <c:pt idx="38">
                  <c:v>1157.4399745086023</c:v>
                </c:pt>
                <c:pt idx="39">
                  <c:v>1157.4399745086023</c:v>
                </c:pt>
                <c:pt idx="40">
                  <c:v>1157.4399745086023</c:v>
                </c:pt>
                <c:pt idx="41">
                  <c:v>1157.4399745086023</c:v>
                </c:pt>
                <c:pt idx="42">
                  <c:v>1157.4399745086023</c:v>
                </c:pt>
                <c:pt idx="43">
                  <c:v>1157.4399745086023</c:v>
                </c:pt>
                <c:pt idx="44">
                  <c:v>1157.4399745086023</c:v>
                </c:pt>
                <c:pt idx="45">
                  <c:v>1157.4399745086023</c:v>
                </c:pt>
                <c:pt idx="46">
                  <c:v>1157.4399745086023</c:v>
                </c:pt>
                <c:pt idx="47">
                  <c:v>1157.4399745086023</c:v>
                </c:pt>
                <c:pt idx="48">
                  <c:v>1157.4399745086023</c:v>
                </c:pt>
                <c:pt idx="49">
                  <c:v>1157.4399745086023</c:v>
                </c:pt>
                <c:pt idx="50">
                  <c:v>1157.4399745086023</c:v>
                </c:pt>
                <c:pt idx="51">
                  <c:v>1157.4399745086023</c:v>
                </c:pt>
                <c:pt idx="52">
                  <c:v>1157.4399745086023</c:v>
                </c:pt>
                <c:pt idx="53">
                  <c:v>1157.4399745086023</c:v>
                </c:pt>
                <c:pt idx="54">
                  <c:v>1157.4399745086023</c:v>
                </c:pt>
                <c:pt idx="55">
                  <c:v>1157.4399745086023</c:v>
                </c:pt>
                <c:pt idx="56">
                  <c:v>1157.4399745086023</c:v>
                </c:pt>
                <c:pt idx="57">
                  <c:v>1157.4399745086023</c:v>
                </c:pt>
                <c:pt idx="58">
                  <c:v>1157.4399745086023</c:v>
                </c:pt>
                <c:pt idx="59">
                  <c:v>1157.4399745086023</c:v>
                </c:pt>
                <c:pt idx="60">
                  <c:v>1157.4399745086023</c:v>
                </c:pt>
                <c:pt idx="61">
                  <c:v>1157.4399745086023</c:v>
                </c:pt>
                <c:pt idx="62">
                  <c:v>1157.4399745086023</c:v>
                </c:pt>
                <c:pt idx="63">
                  <c:v>1157.4399745086023</c:v>
                </c:pt>
                <c:pt idx="64">
                  <c:v>1157.4399745086023</c:v>
                </c:pt>
                <c:pt idx="65">
                  <c:v>1157.4399745086023</c:v>
                </c:pt>
                <c:pt idx="66">
                  <c:v>1157.4399745086023</c:v>
                </c:pt>
                <c:pt idx="67">
                  <c:v>1157.4399745086023</c:v>
                </c:pt>
                <c:pt idx="68">
                  <c:v>1157.4399745086023</c:v>
                </c:pt>
                <c:pt idx="69">
                  <c:v>1157.4399745086023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'Mayอ.ปง'!$A$4:$A$75</c:f>
              <c:str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strCache>
            </c:strRef>
          </c:cat>
          <c:val>
            <c:numRef>
              <c:f>'Mayอ.ปง'!$Q$4:$Q$74</c:f>
              <c:numCache>
                <c:ptCount val="71"/>
                <c:pt idx="70">
                  <c:v>1415.0000000000002</c:v>
                </c:pt>
              </c:numCache>
            </c:numRef>
          </c:val>
          <c:smooth val="0"/>
        </c:ser>
        <c:marker val="1"/>
        <c:axId val="51795269"/>
        <c:axId val="63504238"/>
      </c:lineChart>
      <c:cat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504238"/>
        <c:crossesAt val="-100"/>
        <c:auto val="0"/>
        <c:lblOffset val="100"/>
        <c:tickLblSkip val="3"/>
        <c:noMultiLvlLbl val="0"/>
      </c:catAx>
      <c:valAx>
        <c:axId val="6350423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79526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84275"/>
          <c:w val="0.8995"/>
          <c:h val="0.14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0.926</cdr:y>
    </cdr:from>
    <cdr:to>
      <cdr:x>0.4565</cdr:x>
      <cdr:y>0.98</cdr:y>
    </cdr:to>
    <cdr:sp>
      <cdr:nvSpPr>
        <cdr:cNvPr id="1" name="Text Box 3"/>
        <cdr:cNvSpPr txBox="1">
          <a:spLocks noChangeArrowheads="1"/>
        </cdr:cNvSpPr>
      </cdr:nvSpPr>
      <cdr:spPr>
        <a:xfrm>
          <a:off x="2514600" y="5905500"/>
          <a:ext cx="1476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67">
      <selection activeCell="B76" sqref="B76:O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7.7773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.75" customHeight="1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4">
        <v>2495</v>
      </c>
      <c r="B4" s="55">
        <v>101</v>
      </c>
      <c r="C4" s="55">
        <v>193.5</v>
      </c>
      <c r="D4" s="55">
        <v>38.7</v>
      </c>
      <c r="E4" s="55">
        <v>298.7</v>
      </c>
      <c r="F4" s="55">
        <v>250.9</v>
      </c>
      <c r="G4" s="55">
        <v>305.2</v>
      </c>
      <c r="H4" s="55">
        <v>52.6</v>
      </c>
      <c r="I4" s="55">
        <v>2.7</v>
      </c>
      <c r="J4" s="55">
        <v>0</v>
      </c>
      <c r="K4" s="55">
        <v>59.7</v>
      </c>
      <c r="L4" s="55">
        <v>54.7</v>
      </c>
      <c r="M4" s="55">
        <v>3.4</v>
      </c>
      <c r="N4" s="56">
        <v>1361.1</v>
      </c>
      <c r="O4" s="57">
        <v>92</v>
      </c>
      <c r="S4" s="12">
        <f aca="true" t="shared" si="0" ref="S4:S16">$C$77</f>
        <v>170.1075757575757</v>
      </c>
      <c r="T4" s="12">
        <f>N$77</f>
        <v>1157.4399745086023</v>
      </c>
    </row>
    <row r="5" spans="1:20" ht="21" customHeight="1">
      <c r="A5" s="54">
        <v>2496</v>
      </c>
      <c r="B5" s="55">
        <v>118.9</v>
      </c>
      <c r="C5" s="55">
        <v>98</v>
      </c>
      <c r="D5" s="55">
        <v>188.6</v>
      </c>
      <c r="E5" s="55">
        <v>69.4</v>
      </c>
      <c r="F5" s="55">
        <v>252.8</v>
      </c>
      <c r="G5" s="55">
        <v>275.8</v>
      </c>
      <c r="H5" s="55">
        <v>102.2</v>
      </c>
      <c r="I5" s="55">
        <v>8</v>
      </c>
      <c r="J5" s="55">
        <v>6.8</v>
      </c>
      <c r="K5" s="55">
        <v>0</v>
      </c>
      <c r="L5" s="55">
        <v>0</v>
      </c>
      <c r="M5" s="55">
        <v>0</v>
      </c>
      <c r="N5" s="56">
        <v>1120.5</v>
      </c>
      <c r="O5" s="57">
        <v>67</v>
      </c>
      <c r="S5" s="12">
        <f t="shared" si="0"/>
        <v>170.1075757575757</v>
      </c>
      <c r="T5" s="12">
        <f aca="true" t="shared" si="1" ref="T5:T16">N$77</f>
        <v>1157.4399745086023</v>
      </c>
    </row>
    <row r="6" spans="1:20" ht="21" customHeight="1">
      <c r="A6" s="54">
        <v>2497</v>
      </c>
      <c r="B6" s="55">
        <v>57</v>
      </c>
      <c r="C6" s="55">
        <v>149.7</v>
      </c>
      <c r="D6" s="55">
        <v>85.1</v>
      </c>
      <c r="E6" s="55">
        <v>76.5</v>
      </c>
      <c r="F6" s="55">
        <v>74.9</v>
      </c>
      <c r="G6" s="55">
        <v>241.5</v>
      </c>
      <c r="H6" s="55">
        <v>113.3</v>
      </c>
      <c r="I6" s="55">
        <v>0</v>
      </c>
      <c r="J6" s="55">
        <v>35.8</v>
      </c>
      <c r="K6" s="55">
        <v>0</v>
      </c>
      <c r="L6" s="55">
        <v>6.1</v>
      </c>
      <c r="M6" s="55">
        <v>55.5</v>
      </c>
      <c r="N6" s="56">
        <v>895.4</v>
      </c>
      <c r="O6" s="57">
        <v>66</v>
      </c>
      <c r="S6" s="12">
        <f t="shared" si="0"/>
        <v>170.1075757575757</v>
      </c>
      <c r="T6" s="12">
        <f t="shared" si="1"/>
        <v>1157.4399745086023</v>
      </c>
    </row>
    <row r="7" spans="1:20" ht="21" customHeight="1">
      <c r="A7" s="54">
        <v>2498</v>
      </c>
      <c r="B7" s="55">
        <v>68.3</v>
      </c>
      <c r="C7" s="55">
        <v>129</v>
      </c>
      <c r="D7" s="55">
        <v>93</v>
      </c>
      <c r="E7" s="55" t="s">
        <v>22</v>
      </c>
      <c r="F7" s="55">
        <v>583</v>
      </c>
      <c r="G7" s="55">
        <v>114</v>
      </c>
      <c r="H7" s="55">
        <v>61.8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6">
        <v>1049.1</v>
      </c>
      <c r="O7" s="57">
        <v>56</v>
      </c>
      <c r="S7" s="12">
        <f t="shared" si="0"/>
        <v>170.1075757575757</v>
      </c>
      <c r="T7" s="12">
        <f t="shared" si="1"/>
        <v>1157.4399745086023</v>
      </c>
    </row>
    <row r="8" spans="1:20" ht="21" customHeight="1">
      <c r="A8" s="54">
        <v>2499</v>
      </c>
      <c r="B8" s="55">
        <v>0</v>
      </c>
      <c r="C8" s="55">
        <v>30.5</v>
      </c>
      <c r="D8" s="55">
        <v>189.4</v>
      </c>
      <c r="E8" s="55">
        <v>361.7</v>
      </c>
      <c r="F8" s="55">
        <v>290</v>
      </c>
      <c r="G8" s="55">
        <v>254.1</v>
      </c>
      <c r="H8" s="55">
        <v>22</v>
      </c>
      <c r="I8" s="55">
        <v>0</v>
      </c>
      <c r="J8" s="55">
        <v>0</v>
      </c>
      <c r="K8" s="55">
        <v>0</v>
      </c>
      <c r="L8" s="55">
        <v>0</v>
      </c>
      <c r="M8" s="55">
        <v>22.5</v>
      </c>
      <c r="N8" s="56">
        <v>1170.2</v>
      </c>
      <c r="O8" s="57">
        <v>29</v>
      </c>
      <c r="S8" s="12">
        <f t="shared" si="0"/>
        <v>170.1075757575757</v>
      </c>
      <c r="T8" s="12">
        <f t="shared" si="1"/>
        <v>1157.4399745086023</v>
      </c>
    </row>
    <row r="9" spans="1:20" ht="21" customHeight="1">
      <c r="A9" s="54">
        <v>2500</v>
      </c>
      <c r="B9" s="55">
        <v>56.8</v>
      </c>
      <c r="C9" s="55">
        <v>118.8</v>
      </c>
      <c r="D9" s="55">
        <v>48.7</v>
      </c>
      <c r="E9" s="55">
        <v>183.9</v>
      </c>
      <c r="F9" s="55">
        <v>528.2</v>
      </c>
      <c r="G9" s="55">
        <v>388</v>
      </c>
      <c r="H9" s="55">
        <v>84</v>
      </c>
      <c r="I9" s="55">
        <v>0</v>
      </c>
      <c r="J9" s="55">
        <v>0</v>
      </c>
      <c r="K9" s="55">
        <v>64.1</v>
      </c>
      <c r="L9" s="55">
        <v>0</v>
      </c>
      <c r="M9" s="55">
        <v>55.9</v>
      </c>
      <c r="N9" s="56">
        <v>1528.4</v>
      </c>
      <c r="O9" s="57">
        <v>59</v>
      </c>
      <c r="S9" s="12">
        <f t="shared" si="0"/>
        <v>170.1075757575757</v>
      </c>
      <c r="T9" s="12">
        <f t="shared" si="1"/>
        <v>1157.4399745086023</v>
      </c>
    </row>
    <row r="10" spans="1:20" ht="21" customHeight="1">
      <c r="A10" s="54">
        <v>2501</v>
      </c>
      <c r="B10" s="55">
        <v>29.5</v>
      </c>
      <c r="C10" s="55">
        <v>116.6</v>
      </c>
      <c r="D10" s="55">
        <v>144.4</v>
      </c>
      <c r="E10" s="55">
        <v>76</v>
      </c>
      <c r="F10" s="55">
        <v>213.9</v>
      </c>
      <c r="G10" s="55">
        <v>130.5</v>
      </c>
      <c r="H10" s="55" t="s">
        <v>22</v>
      </c>
      <c r="I10" s="55">
        <v>0</v>
      </c>
      <c r="J10" s="55">
        <v>0</v>
      </c>
      <c r="K10" s="55">
        <v>0</v>
      </c>
      <c r="L10" s="55">
        <v>0</v>
      </c>
      <c r="M10" s="55">
        <v>46.1</v>
      </c>
      <c r="N10" s="56"/>
      <c r="O10" s="57" t="s">
        <v>22</v>
      </c>
      <c r="S10" s="12">
        <f t="shared" si="0"/>
        <v>170.1075757575757</v>
      </c>
      <c r="T10" s="12">
        <f t="shared" si="1"/>
        <v>1157.4399745086023</v>
      </c>
    </row>
    <row r="11" spans="1:20" ht="21" customHeight="1">
      <c r="A11" s="54">
        <v>2502</v>
      </c>
      <c r="B11" s="55">
        <v>29.5</v>
      </c>
      <c r="C11" s="55">
        <v>250.5</v>
      </c>
      <c r="D11" s="55">
        <v>33.2</v>
      </c>
      <c r="E11" s="55">
        <v>293.9</v>
      </c>
      <c r="F11" s="55">
        <v>288.5</v>
      </c>
      <c r="G11" s="55">
        <v>195.2</v>
      </c>
      <c r="H11" s="55" t="s">
        <v>22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6">
        <v>1090.8</v>
      </c>
      <c r="O11" s="57">
        <v>56</v>
      </c>
      <c r="S11" s="12">
        <f t="shared" si="0"/>
        <v>170.1075757575757</v>
      </c>
      <c r="T11" s="12">
        <f t="shared" si="1"/>
        <v>1157.4399745086023</v>
      </c>
    </row>
    <row r="12" spans="1:20" ht="21" customHeight="1">
      <c r="A12" s="54">
        <v>2503</v>
      </c>
      <c r="B12" s="55">
        <v>0</v>
      </c>
      <c r="C12" s="55">
        <v>224.9</v>
      </c>
      <c r="D12" s="55">
        <v>227.8</v>
      </c>
      <c r="E12" s="55">
        <v>211.1</v>
      </c>
      <c r="F12" s="55">
        <v>57.8</v>
      </c>
      <c r="G12" s="55">
        <v>32.6</v>
      </c>
      <c r="H12" s="55" t="s">
        <v>22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/>
      <c r="O12" s="57" t="s">
        <v>22</v>
      </c>
      <c r="S12" s="12">
        <f t="shared" si="0"/>
        <v>170.1075757575757</v>
      </c>
      <c r="T12" s="12">
        <f t="shared" si="1"/>
        <v>1157.4399745086023</v>
      </c>
    </row>
    <row r="13" spans="1:20" ht="21" customHeight="1">
      <c r="A13" s="54">
        <v>2504</v>
      </c>
      <c r="B13" s="55">
        <v>0</v>
      </c>
      <c r="C13" s="55" t="s">
        <v>22</v>
      </c>
      <c r="D13" s="55">
        <v>86.6</v>
      </c>
      <c r="E13" s="55">
        <v>205.8</v>
      </c>
      <c r="F13" s="55">
        <v>174.1</v>
      </c>
      <c r="G13" s="55">
        <v>466.3</v>
      </c>
      <c r="H13" s="55">
        <v>279.3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6">
        <v>1212.1</v>
      </c>
      <c r="O13" s="57">
        <v>83</v>
      </c>
      <c r="S13" s="12">
        <f t="shared" si="0"/>
        <v>170.1075757575757</v>
      </c>
      <c r="T13" s="12">
        <f t="shared" si="1"/>
        <v>1157.4399745086023</v>
      </c>
    </row>
    <row r="14" spans="1:20" ht="21" customHeight="1">
      <c r="A14" s="54">
        <v>2505</v>
      </c>
      <c r="B14" s="55">
        <v>45.6</v>
      </c>
      <c r="C14" s="55" t="s">
        <v>22</v>
      </c>
      <c r="D14" s="55">
        <v>107.2</v>
      </c>
      <c r="E14" s="55">
        <v>160.2</v>
      </c>
      <c r="F14" s="55" t="s">
        <v>22</v>
      </c>
      <c r="G14" s="55" t="s">
        <v>22</v>
      </c>
      <c r="H14" s="55" t="s">
        <v>22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/>
      <c r="O14" s="57" t="s">
        <v>22</v>
      </c>
      <c r="S14" s="12">
        <f t="shared" si="0"/>
        <v>170.1075757575757</v>
      </c>
      <c r="T14" s="12">
        <f t="shared" si="1"/>
        <v>1157.4399745086023</v>
      </c>
    </row>
    <row r="15" spans="1:20" ht="21" customHeight="1">
      <c r="A15" s="54">
        <v>2506</v>
      </c>
      <c r="B15" s="55">
        <v>0</v>
      </c>
      <c r="C15" s="55" t="s">
        <v>22</v>
      </c>
      <c r="D15" s="55" t="s">
        <v>22</v>
      </c>
      <c r="E15" s="55" t="s">
        <v>22</v>
      </c>
      <c r="F15" s="55" t="s">
        <v>22</v>
      </c>
      <c r="G15" s="55" t="s">
        <v>22</v>
      </c>
      <c r="H15" s="55" t="s">
        <v>22</v>
      </c>
      <c r="I15" s="55">
        <v>0</v>
      </c>
      <c r="J15" s="55">
        <v>0</v>
      </c>
      <c r="K15" s="55">
        <v>0</v>
      </c>
      <c r="L15" s="55">
        <v>3.2</v>
      </c>
      <c r="M15" s="55">
        <v>7.2</v>
      </c>
      <c r="N15" s="56"/>
      <c r="O15" s="57" t="s">
        <v>22</v>
      </c>
      <c r="S15" s="12">
        <f t="shared" si="0"/>
        <v>170.1075757575757</v>
      </c>
      <c r="T15" s="12">
        <f t="shared" si="1"/>
        <v>1157.4399745086023</v>
      </c>
    </row>
    <row r="16" spans="1:20" ht="21" customHeight="1">
      <c r="A16" s="54">
        <v>2507</v>
      </c>
      <c r="B16" s="55">
        <v>99.2</v>
      </c>
      <c r="C16" s="55">
        <v>184.6</v>
      </c>
      <c r="D16" s="55">
        <v>107.2</v>
      </c>
      <c r="E16" s="55">
        <v>160.2</v>
      </c>
      <c r="F16" s="55">
        <v>153.8</v>
      </c>
      <c r="G16" s="55">
        <v>231.3</v>
      </c>
      <c r="H16" s="55">
        <v>107.7</v>
      </c>
      <c r="I16" s="55">
        <v>19.5</v>
      </c>
      <c r="J16" s="55">
        <v>44</v>
      </c>
      <c r="K16" s="55">
        <v>0</v>
      </c>
      <c r="L16" s="55">
        <v>16</v>
      </c>
      <c r="M16" s="55">
        <v>20</v>
      </c>
      <c r="N16" s="56">
        <v>1143.5</v>
      </c>
      <c r="O16" s="57">
        <v>81</v>
      </c>
      <c r="S16" s="12">
        <f t="shared" si="0"/>
        <v>170.1075757575757</v>
      </c>
      <c r="T16" s="12">
        <f t="shared" si="1"/>
        <v>1157.4399745086023</v>
      </c>
    </row>
    <row r="17" spans="1:20" ht="21" customHeight="1">
      <c r="A17" s="50">
        <v>2508</v>
      </c>
      <c r="B17" s="51">
        <v>65.1</v>
      </c>
      <c r="C17" s="51">
        <v>169.3</v>
      </c>
      <c r="D17" s="51">
        <v>57.9</v>
      </c>
      <c r="E17" s="51">
        <v>178.3</v>
      </c>
      <c r="F17" s="51">
        <v>237</v>
      </c>
      <c r="G17" s="51">
        <v>235.9</v>
      </c>
      <c r="H17" s="51">
        <v>64.7</v>
      </c>
      <c r="I17" s="51">
        <v>33.9</v>
      </c>
      <c r="J17" s="51">
        <v>0</v>
      </c>
      <c r="K17" s="51">
        <v>7.2</v>
      </c>
      <c r="L17" s="51">
        <v>0</v>
      </c>
      <c r="M17" s="51">
        <v>0</v>
      </c>
      <c r="N17" s="52">
        <v>1049.3</v>
      </c>
      <c r="O17" s="53">
        <v>70</v>
      </c>
      <c r="S17" s="12">
        <f aca="true" t="shared" si="2" ref="S17:S35">$C$77</f>
        <v>170.1075757575757</v>
      </c>
      <c r="T17" s="12">
        <f>N$77</f>
        <v>1157.4399745086023</v>
      </c>
    </row>
    <row r="18" spans="1:20" ht="21" customHeight="1">
      <c r="A18" s="50">
        <v>2509</v>
      </c>
      <c r="B18" s="51">
        <v>146.1</v>
      </c>
      <c r="C18" s="51">
        <v>216.4</v>
      </c>
      <c r="D18" s="51">
        <v>34.7</v>
      </c>
      <c r="E18" s="51">
        <v>104.3</v>
      </c>
      <c r="F18" s="51">
        <v>225.4</v>
      </c>
      <c r="G18" s="51">
        <v>257.6</v>
      </c>
      <c r="H18" s="51">
        <v>129.1</v>
      </c>
      <c r="I18" s="51">
        <v>15.2</v>
      </c>
      <c r="J18" s="51">
        <v>0</v>
      </c>
      <c r="K18" s="51">
        <v>0</v>
      </c>
      <c r="L18" s="51">
        <v>0</v>
      </c>
      <c r="M18" s="51">
        <v>10</v>
      </c>
      <c r="N18" s="52">
        <v>1138.8</v>
      </c>
      <c r="O18" s="53">
        <v>60</v>
      </c>
      <c r="S18" s="12">
        <f t="shared" si="2"/>
        <v>170.1075757575757</v>
      </c>
      <c r="T18" s="12">
        <f aca="true" t="shared" si="3" ref="T18:T35">N$77</f>
        <v>1157.4399745086023</v>
      </c>
    </row>
    <row r="19" spans="1:20" ht="21" customHeight="1">
      <c r="A19" s="50">
        <v>2510</v>
      </c>
      <c r="B19" s="51">
        <v>65.2</v>
      </c>
      <c r="C19" s="51">
        <v>77.3</v>
      </c>
      <c r="D19" s="51">
        <v>201.7</v>
      </c>
      <c r="E19" s="51">
        <v>98.1</v>
      </c>
      <c r="F19" s="51">
        <v>81.2</v>
      </c>
      <c r="G19" s="51">
        <v>321.2</v>
      </c>
      <c r="H19" s="51">
        <v>85.8</v>
      </c>
      <c r="I19" s="51">
        <v>44.3</v>
      </c>
      <c r="J19" s="51">
        <v>0</v>
      </c>
      <c r="K19" s="51">
        <v>7.2</v>
      </c>
      <c r="L19" s="51">
        <v>3.1</v>
      </c>
      <c r="M19" s="51">
        <v>8</v>
      </c>
      <c r="N19" s="52">
        <v>993.1</v>
      </c>
      <c r="O19" s="53">
        <v>76</v>
      </c>
      <c r="S19" s="12">
        <f t="shared" si="2"/>
        <v>170.1075757575757</v>
      </c>
      <c r="T19" s="12">
        <f t="shared" si="3"/>
        <v>1157.4399745086023</v>
      </c>
    </row>
    <row r="20" spans="1:20" ht="21" customHeight="1">
      <c r="A20" s="50">
        <v>2511</v>
      </c>
      <c r="B20" s="51">
        <v>212.2</v>
      </c>
      <c r="C20" s="51">
        <v>239.7</v>
      </c>
      <c r="D20" s="51">
        <v>79.7</v>
      </c>
      <c r="E20" s="51">
        <v>115.3</v>
      </c>
      <c r="F20" s="51">
        <v>258.4</v>
      </c>
      <c r="G20" s="51">
        <v>222.1</v>
      </c>
      <c r="H20" s="51">
        <v>40.1</v>
      </c>
      <c r="I20" s="51">
        <v>12.2</v>
      </c>
      <c r="J20" s="51">
        <v>0</v>
      </c>
      <c r="K20" s="51">
        <v>19.6</v>
      </c>
      <c r="L20" s="51">
        <v>0</v>
      </c>
      <c r="M20" s="51">
        <v>14.3</v>
      </c>
      <c r="N20" s="52">
        <v>1213.6</v>
      </c>
      <c r="O20" s="53">
        <v>79</v>
      </c>
      <c r="S20" s="12">
        <f t="shared" si="2"/>
        <v>170.1075757575757</v>
      </c>
      <c r="T20" s="12">
        <f t="shared" si="3"/>
        <v>1157.4399745086023</v>
      </c>
    </row>
    <row r="21" spans="1:20" ht="21" customHeight="1">
      <c r="A21" s="50">
        <v>2512</v>
      </c>
      <c r="B21" s="51">
        <v>79.9</v>
      </c>
      <c r="C21" s="51">
        <v>152.4</v>
      </c>
      <c r="D21" s="51">
        <v>172.8</v>
      </c>
      <c r="E21" s="51">
        <v>189.4</v>
      </c>
      <c r="F21" s="51">
        <v>231.1</v>
      </c>
      <c r="G21" s="51">
        <v>101.6</v>
      </c>
      <c r="H21" s="51">
        <v>101.4</v>
      </c>
      <c r="I21" s="51">
        <v>41.7</v>
      </c>
      <c r="J21" s="51">
        <v>2.8</v>
      </c>
      <c r="K21" s="51">
        <v>3</v>
      </c>
      <c r="L21" s="51">
        <v>0</v>
      </c>
      <c r="M21" s="51">
        <v>45.5</v>
      </c>
      <c r="N21" s="52">
        <v>1121.6</v>
      </c>
      <c r="O21" s="53">
        <v>93</v>
      </c>
      <c r="S21" s="12">
        <f t="shared" si="2"/>
        <v>170.1075757575757</v>
      </c>
      <c r="T21" s="12">
        <f t="shared" si="3"/>
        <v>1157.4399745086023</v>
      </c>
    </row>
    <row r="22" spans="1:20" ht="21" customHeight="1">
      <c r="A22" s="50">
        <v>2513</v>
      </c>
      <c r="B22" s="51">
        <v>185.2</v>
      </c>
      <c r="C22" s="51">
        <v>315.7</v>
      </c>
      <c r="D22" s="51">
        <v>268.2</v>
      </c>
      <c r="E22" s="51">
        <v>101.8</v>
      </c>
      <c r="F22" s="51">
        <v>240.8</v>
      </c>
      <c r="G22" s="51">
        <v>240</v>
      </c>
      <c r="H22" s="51">
        <v>48.9</v>
      </c>
      <c r="I22" s="51">
        <v>2.3</v>
      </c>
      <c r="J22" s="51">
        <v>27.3</v>
      </c>
      <c r="K22" s="51">
        <v>0</v>
      </c>
      <c r="L22" s="51">
        <v>0</v>
      </c>
      <c r="M22" s="51">
        <v>46</v>
      </c>
      <c r="N22" s="52">
        <v>1476.2</v>
      </c>
      <c r="O22" s="53">
        <v>112</v>
      </c>
      <c r="S22" s="12">
        <f t="shared" si="2"/>
        <v>170.1075757575757</v>
      </c>
      <c r="T22" s="12">
        <f t="shared" si="3"/>
        <v>1157.4399745086023</v>
      </c>
    </row>
    <row r="23" spans="1:20" ht="21" customHeight="1">
      <c r="A23" s="50">
        <v>2514</v>
      </c>
      <c r="B23" s="51">
        <v>73.8</v>
      </c>
      <c r="C23" s="51">
        <v>200.3</v>
      </c>
      <c r="D23" s="51">
        <v>76</v>
      </c>
      <c r="E23" s="51">
        <v>178.8</v>
      </c>
      <c r="F23" s="51">
        <v>274</v>
      </c>
      <c r="G23" s="51">
        <v>155.1</v>
      </c>
      <c r="H23" s="51">
        <v>94.4</v>
      </c>
      <c r="I23" s="51">
        <v>21.6</v>
      </c>
      <c r="J23" s="51">
        <v>8.4</v>
      </c>
      <c r="K23" s="51">
        <v>0.3</v>
      </c>
      <c r="L23" s="51">
        <v>13.1</v>
      </c>
      <c r="M23" s="51">
        <v>6.2</v>
      </c>
      <c r="N23" s="52">
        <v>1102</v>
      </c>
      <c r="O23" s="53">
        <v>127</v>
      </c>
      <c r="S23" s="12">
        <f t="shared" si="2"/>
        <v>170.1075757575757</v>
      </c>
      <c r="T23" s="12">
        <f t="shared" si="3"/>
        <v>1157.4399745086023</v>
      </c>
    </row>
    <row r="24" spans="1:20" ht="21" customHeight="1">
      <c r="A24" s="50">
        <v>2515</v>
      </c>
      <c r="B24" s="51">
        <v>184.2</v>
      </c>
      <c r="C24" s="51">
        <v>90.8</v>
      </c>
      <c r="D24" s="51">
        <v>113.8</v>
      </c>
      <c r="E24" s="51">
        <v>259.5</v>
      </c>
      <c r="F24" s="51">
        <v>354.2</v>
      </c>
      <c r="G24" s="51">
        <v>80.5</v>
      </c>
      <c r="H24" s="51">
        <v>57.1</v>
      </c>
      <c r="I24" s="51">
        <v>70.2</v>
      </c>
      <c r="J24" s="51">
        <v>6.2</v>
      </c>
      <c r="K24" s="51">
        <v>0</v>
      </c>
      <c r="L24" s="51">
        <v>0</v>
      </c>
      <c r="M24" s="51">
        <v>112.5</v>
      </c>
      <c r="N24" s="52">
        <v>1329</v>
      </c>
      <c r="O24" s="53">
        <v>123</v>
      </c>
      <c r="S24" s="12">
        <f t="shared" si="2"/>
        <v>170.1075757575757</v>
      </c>
      <c r="T24" s="12">
        <f t="shared" si="3"/>
        <v>1157.4399745086023</v>
      </c>
    </row>
    <row r="25" spans="1:20" ht="21" customHeight="1">
      <c r="A25" s="50">
        <v>2516</v>
      </c>
      <c r="B25" s="51">
        <v>1.4</v>
      </c>
      <c r="C25" s="51">
        <v>319.4</v>
      </c>
      <c r="D25" s="51">
        <v>135.5</v>
      </c>
      <c r="E25" s="51">
        <v>272.5</v>
      </c>
      <c r="F25" s="51">
        <v>462.2</v>
      </c>
      <c r="G25" s="51">
        <v>242.1</v>
      </c>
      <c r="H25" s="51">
        <v>133.9</v>
      </c>
      <c r="I25" s="51">
        <v>11.2</v>
      </c>
      <c r="J25" s="51">
        <v>0</v>
      </c>
      <c r="K25" s="51">
        <v>0</v>
      </c>
      <c r="L25" s="51">
        <v>0</v>
      </c>
      <c r="M25" s="51">
        <v>42.7</v>
      </c>
      <c r="N25" s="52">
        <v>1620.9</v>
      </c>
      <c r="O25" s="53">
        <v>120</v>
      </c>
      <c r="S25" s="12">
        <f t="shared" si="2"/>
        <v>170.1075757575757</v>
      </c>
      <c r="T25" s="12">
        <f t="shared" si="3"/>
        <v>1157.4399745086023</v>
      </c>
    </row>
    <row r="26" spans="1:20" ht="21" customHeight="1">
      <c r="A26" s="50">
        <v>2517</v>
      </c>
      <c r="B26" s="51">
        <v>140.3</v>
      </c>
      <c r="C26" s="51">
        <v>234.2</v>
      </c>
      <c r="D26" s="51">
        <v>77.4</v>
      </c>
      <c r="E26" s="51">
        <v>149</v>
      </c>
      <c r="F26" s="51">
        <v>389.2</v>
      </c>
      <c r="G26" s="51">
        <v>177.2</v>
      </c>
      <c r="H26" s="51">
        <v>119.9</v>
      </c>
      <c r="I26" s="51">
        <v>20.4</v>
      </c>
      <c r="J26" s="51">
        <v>10.3</v>
      </c>
      <c r="K26" s="51">
        <v>68.3</v>
      </c>
      <c r="L26" s="51">
        <v>17.8</v>
      </c>
      <c r="M26" s="51">
        <v>3.8</v>
      </c>
      <c r="N26" s="52">
        <v>1407.8</v>
      </c>
      <c r="O26" s="53">
        <v>130</v>
      </c>
      <c r="S26" s="12">
        <f t="shared" si="2"/>
        <v>170.1075757575757</v>
      </c>
      <c r="T26" s="12">
        <f t="shared" si="3"/>
        <v>1157.4399745086023</v>
      </c>
    </row>
    <row r="27" spans="1:20" ht="21" customHeight="1">
      <c r="A27" s="50">
        <v>2518</v>
      </c>
      <c r="B27" s="51">
        <v>15.5</v>
      </c>
      <c r="C27" s="51">
        <v>210</v>
      </c>
      <c r="D27" s="51">
        <v>207.5</v>
      </c>
      <c r="E27" s="51">
        <v>162.9</v>
      </c>
      <c r="F27" s="51">
        <v>405.2</v>
      </c>
      <c r="G27" s="51">
        <v>117.3</v>
      </c>
      <c r="H27" s="51">
        <v>69.8</v>
      </c>
      <c r="I27" s="51">
        <v>22</v>
      </c>
      <c r="J27" s="51">
        <v>12.5</v>
      </c>
      <c r="K27" s="51">
        <v>0</v>
      </c>
      <c r="L27" s="51">
        <v>21.9</v>
      </c>
      <c r="M27" s="51">
        <v>0.6</v>
      </c>
      <c r="N27" s="52">
        <v>1245.2</v>
      </c>
      <c r="O27" s="53">
        <v>111</v>
      </c>
      <c r="S27" s="12">
        <f t="shared" si="2"/>
        <v>170.1075757575757</v>
      </c>
      <c r="T27" s="12">
        <f t="shared" si="3"/>
        <v>1157.4399745086023</v>
      </c>
    </row>
    <row r="28" spans="1:20" ht="21" customHeight="1">
      <c r="A28" s="50">
        <v>2519</v>
      </c>
      <c r="B28" s="51">
        <v>133.7</v>
      </c>
      <c r="C28" s="51">
        <v>168.4</v>
      </c>
      <c r="D28" s="51">
        <v>111.8</v>
      </c>
      <c r="E28" s="51">
        <v>155</v>
      </c>
      <c r="F28" s="51">
        <v>206.4</v>
      </c>
      <c r="G28" s="51">
        <v>179.3</v>
      </c>
      <c r="H28" s="51">
        <v>171.8</v>
      </c>
      <c r="I28" s="51">
        <v>31.2</v>
      </c>
      <c r="J28" s="51">
        <v>3.8</v>
      </c>
      <c r="K28" s="51">
        <v>86</v>
      </c>
      <c r="L28" s="51">
        <v>0</v>
      </c>
      <c r="M28" s="51">
        <v>62.5</v>
      </c>
      <c r="N28" s="52">
        <v>1309.9</v>
      </c>
      <c r="O28" s="53">
        <v>113</v>
      </c>
      <c r="S28" s="12">
        <f t="shared" si="2"/>
        <v>170.1075757575757</v>
      </c>
      <c r="T28" s="12">
        <f t="shared" si="3"/>
        <v>1157.4399745086023</v>
      </c>
    </row>
    <row r="29" spans="1:20" ht="21" customHeight="1">
      <c r="A29" s="50">
        <v>2520</v>
      </c>
      <c r="B29" s="51">
        <v>100.5</v>
      </c>
      <c r="C29" s="51">
        <v>249.1</v>
      </c>
      <c r="D29" s="51">
        <v>42</v>
      </c>
      <c r="E29" s="51">
        <v>234.9</v>
      </c>
      <c r="F29" s="51">
        <v>171.1</v>
      </c>
      <c r="G29" s="51">
        <v>281.2</v>
      </c>
      <c r="H29" s="51">
        <v>232</v>
      </c>
      <c r="I29" s="51">
        <v>15.2</v>
      </c>
      <c r="J29" s="51">
        <v>47.7</v>
      </c>
      <c r="K29" s="51">
        <v>8.3</v>
      </c>
      <c r="L29" s="51">
        <v>40.4</v>
      </c>
      <c r="M29" s="51">
        <v>16.6</v>
      </c>
      <c r="N29" s="52">
        <v>1439</v>
      </c>
      <c r="O29" s="53">
        <v>126</v>
      </c>
      <c r="S29" s="12">
        <f t="shared" si="2"/>
        <v>170.1075757575757</v>
      </c>
      <c r="T29" s="12">
        <f t="shared" si="3"/>
        <v>1157.4399745086023</v>
      </c>
    </row>
    <row r="30" spans="1:20" ht="21" customHeight="1">
      <c r="A30" s="50">
        <v>2521</v>
      </c>
      <c r="B30" s="51">
        <v>109</v>
      </c>
      <c r="C30" s="51">
        <v>284.4</v>
      </c>
      <c r="D30" s="51">
        <v>179.7</v>
      </c>
      <c r="E30" s="51">
        <v>238.9</v>
      </c>
      <c r="F30" s="51">
        <v>372</v>
      </c>
      <c r="G30" s="51">
        <v>229</v>
      </c>
      <c r="H30" s="51">
        <v>74.7</v>
      </c>
      <c r="I30" s="51">
        <v>8.5</v>
      </c>
      <c r="J30" s="51">
        <v>2.2</v>
      </c>
      <c r="K30" s="51">
        <v>1.8</v>
      </c>
      <c r="L30" s="51">
        <v>6.3</v>
      </c>
      <c r="M30" s="51">
        <v>5.3</v>
      </c>
      <c r="N30" s="52">
        <v>1511.8</v>
      </c>
      <c r="O30" s="53">
        <v>129</v>
      </c>
      <c r="S30" s="12">
        <f t="shared" si="2"/>
        <v>170.1075757575757</v>
      </c>
      <c r="T30" s="12">
        <f t="shared" si="3"/>
        <v>1157.4399745086023</v>
      </c>
    </row>
    <row r="31" spans="1:20" ht="21" customHeight="1">
      <c r="A31" s="50">
        <v>2522</v>
      </c>
      <c r="B31" s="51">
        <v>150.4</v>
      </c>
      <c r="C31" s="51">
        <v>157</v>
      </c>
      <c r="D31" s="51">
        <v>76.3</v>
      </c>
      <c r="E31" s="51">
        <v>61.3</v>
      </c>
      <c r="F31" s="51">
        <v>214.2</v>
      </c>
      <c r="G31" s="51">
        <v>65.3</v>
      </c>
      <c r="H31" s="51">
        <v>33.7</v>
      </c>
      <c r="I31" s="51">
        <v>0.9</v>
      </c>
      <c r="J31" s="51">
        <v>0</v>
      </c>
      <c r="K31" s="51">
        <v>0</v>
      </c>
      <c r="L31" s="51">
        <v>0</v>
      </c>
      <c r="M31" s="51">
        <v>11.8</v>
      </c>
      <c r="N31" s="52">
        <v>770.9</v>
      </c>
      <c r="O31" s="53">
        <v>82</v>
      </c>
      <c r="S31" s="12">
        <f t="shared" si="2"/>
        <v>170.1075757575757</v>
      </c>
      <c r="T31" s="12">
        <f t="shared" si="3"/>
        <v>1157.4399745086023</v>
      </c>
    </row>
    <row r="32" spans="1:20" ht="21" customHeight="1">
      <c r="A32" s="50">
        <v>2523</v>
      </c>
      <c r="B32" s="51">
        <v>98</v>
      </c>
      <c r="C32" s="51">
        <v>146</v>
      </c>
      <c r="D32" s="51">
        <v>260.5</v>
      </c>
      <c r="E32" s="51">
        <v>241</v>
      </c>
      <c r="F32" s="51">
        <v>236.9</v>
      </c>
      <c r="G32" s="51">
        <v>240.9</v>
      </c>
      <c r="H32" s="51">
        <v>50.3</v>
      </c>
      <c r="I32" s="51">
        <v>12</v>
      </c>
      <c r="J32" s="51">
        <v>32.4</v>
      </c>
      <c r="K32" s="51">
        <v>0</v>
      </c>
      <c r="L32" s="51">
        <v>0</v>
      </c>
      <c r="M32" s="51">
        <v>2.2</v>
      </c>
      <c r="N32" s="52">
        <v>1320.2</v>
      </c>
      <c r="O32" s="53">
        <v>129</v>
      </c>
      <c r="S32" s="12">
        <f t="shared" si="2"/>
        <v>170.1075757575757</v>
      </c>
      <c r="T32" s="12">
        <f t="shared" si="3"/>
        <v>1157.4399745086023</v>
      </c>
    </row>
    <row r="33" spans="1:20" ht="21" customHeight="1">
      <c r="A33" s="50">
        <v>2524</v>
      </c>
      <c r="B33" s="51">
        <v>99.9</v>
      </c>
      <c r="C33" s="51">
        <v>336.3</v>
      </c>
      <c r="D33" s="51">
        <v>69.8</v>
      </c>
      <c r="E33" s="51">
        <v>380.9</v>
      </c>
      <c r="F33" s="51">
        <v>101.2</v>
      </c>
      <c r="G33" s="51">
        <v>44.3</v>
      </c>
      <c r="H33" s="51">
        <v>136</v>
      </c>
      <c r="I33" s="51">
        <v>130.3</v>
      </c>
      <c r="J33" s="51">
        <v>0.4</v>
      </c>
      <c r="K33" s="51">
        <v>2</v>
      </c>
      <c r="L33" s="51">
        <v>0</v>
      </c>
      <c r="M33" s="51">
        <v>18.6</v>
      </c>
      <c r="N33" s="52">
        <v>1319.7</v>
      </c>
      <c r="O33" s="53">
        <v>108</v>
      </c>
      <c r="S33" s="12">
        <f t="shared" si="2"/>
        <v>170.1075757575757</v>
      </c>
      <c r="T33" s="12">
        <f t="shared" si="3"/>
        <v>1157.4399745086023</v>
      </c>
    </row>
    <row r="34" spans="1:20" ht="21" customHeight="1">
      <c r="A34" s="50">
        <v>2525</v>
      </c>
      <c r="B34" s="51">
        <v>195.1</v>
      </c>
      <c r="C34" s="51">
        <v>69.5</v>
      </c>
      <c r="D34" s="51">
        <v>118.2</v>
      </c>
      <c r="E34" s="51">
        <v>195.6</v>
      </c>
      <c r="F34" s="51">
        <v>122.2</v>
      </c>
      <c r="G34" s="51">
        <v>182.5</v>
      </c>
      <c r="H34" s="51">
        <v>61.8</v>
      </c>
      <c r="I34" s="51">
        <v>2.1</v>
      </c>
      <c r="J34" s="51">
        <v>0</v>
      </c>
      <c r="K34" s="51">
        <v>10.1</v>
      </c>
      <c r="L34" s="51">
        <v>0</v>
      </c>
      <c r="M34" s="51">
        <v>0</v>
      </c>
      <c r="N34" s="52">
        <v>957.1</v>
      </c>
      <c r="O34" s="53">
        <v>105</v>
      </c>
      <c r="S34" s="12">
        <f t="shared" si="2"/>
        <v>170.1075757575757</v>
      </c>
      <c r="T34" s="12">
        <f t="shared" si="3"/>
        <v>1157.4399745086023</v>
      </c>
    </row>
    <row r="35" spans="1:20" ht="21" customHeight="1">
      <c r="A35" s="50">
        <v>2526</v>
      </c>
      <c r="B35" s="51">
        <v>3.1</v>
      </c>
      <c r="C35" s="51">
        <v>232.4</v>
      </c>
      <c r="D35" s="51">
        <v>99.6</v>
      </c>
      <c r="E35" s="51">
        <v>158.2</v>
      </c>
      <c r="F35" s="51">
        <v>155.8</v>
      </c>
      <c r="G35" s="51">
        <v>270.5</v>
      </c>
      <c r="H35" s="51">
        <v>70.3</v>
      </c>
      <c r="I35" s="51">
        <v>16</v>
      </c>
      <c r="J35" s="51">
        <v>7.6</v>
      </c>
      <c r="K35" s="51">
        <v>1</v>
      </c>
      <c r="L35" s="51">
        <v>38.2</v>
      </c>
      <c r="M35" s="51">
        <v>2.3</v>
      </c>
      <c r="N35" s="52">
        <v>1055</v>
      </c>
      <c r="O35" s="53">
        <v>120</v>
      </c>
      <c r="S35" s="12">
        <f t="shared" si="2"/>
        <v>170.1075757575757</v>
      </c>
      <c r="T35" s="12">
        <f t="shared" si="3"/>
        <v>1157.4399745086023</v>
      </c>
    </row>
    <row r="36" spans="1:20" ht="21" customHeight="1">
      <c r="A36" s="8">
        <v>2527</v>
      </c>
      <c r="B36" s="9">
        <v>163.3</v>
      </c>
      <c r="C36" s="9">
        <v>191.7</v>
      </c>
      <c r="D36" s="9">
        <v>53.7</v>
      </c>
      <c r="E36" s="9">
        <v>136.7</v>
      </c>
      <c r="F36" s="9">
        <v>243.7</v>
      </c>
      <c r="G36" s="9">
        <v>166.7</v>
      </c>
      <c r="H36" s="9">
        <v>108.9</v>
      </c>
      <c r="I36" s="9">
        <v>7.3</v>
      </c>
      <c r="J36" s="9">
        <v>0</v>
      </c>
      <c r="K36" s="9">
        <v>0</v>
      </c>
      <c r="L36" s="9">
        <v>0.5</v>
      </c>
      <c r="M36" s="9">
        <v>0</v>
      </c>
      <c r="N36" s="10">
        <v>1072.5</v>
      </c>
      <c r="O36" s="11">
        <v>118</v>
      </c>
      <c r="S36" s="12">
        <f aca="true" t="shared" si="4" ref="S36:S54">$C$77</f>
        <v>170.1075757575757</v>
      </c>
      <c r="T36" s="12">
        <f>N$77</f>
        <v>1157.4399745086023</v>
      </c>
    </row>
    <row r="37" spans="1:20" ht="21" customHeight="1">
      <c r="A37" s="8">
        <v>2528</v>
      </c>
      <c r="B37" s="9">
        <v>169</v>
      </c>
      <c r="C37" s="9">
        <v>250.3</v>
      </c>
      <c r="D37" s="9">
        <v>127</v>
      </c>
      <c r="E37" s="9">
        <v>54.7</v>
      </c>
      <c r="F37" s="9">
        <v>202.9</v>
      </c>
      <c r="G37" s="9">
        <v>100.7</v>
      </c>
      <c r="H37" s="9">
        <v>128.7</v>
      </c>
      <c r="I37" s="9">
        <v>101.6</v>
      </c>
      <c r="J37" s="9">
        <v>0</v>
      </c>
      <c r="K37" s="9">
        <v>0</v>
      </c>
      <c r="L37" s="9">
        <v>0</v>
      </c>
      <c r="M37" s="9">
        <v>0</v>
      </c>
      <c r="N37" s="10">
        <v>1134.9</v>
      </c>
      <c r="O37" s="11">
        <v>124</v>
      </c>
      <c r="S37" s="12">
        <f t="shared" si="4"/>
        <v>170.1075757575757</v>
      </c>
      <c r="T37" s="12">
        <f aca="true" t="shared" si="5" ref="T37:T72">N$77</f>
        <v>1157.4399745086023</v>
      </c>
    </row>
    <row r="38" spans="1:20" ht="21" customHeight="1">
      <c r="A38" s="8">
        <v>2529</v>
      </c>
      <c r="B38" s="9">
        <v>158.8</v>
      </c>
      <c r="C38" s="9">
        <v>147.7</v>
      </c>
      <c r="D38" s="9">
        <v>115.5</v>
      </c>
      <c r="E38" s="9">
        <v>121.7</v>
      </c>
      <c r="F38" s="9">
        <v>156.4</v>
      </c>
      <c r="G38" s="9">
        <v>225.3</v>
      </c>
      <c r="H38" s="9">
        <v>61</v>
      </c>
      <c r="I38" s="9">
        <v>5.3</v>
      </c>
      <c r="J38" s="9">
        <v>18.5</v>
      </c>
      <c r="K38" s="9">
        <v>0</v>
      </c>
      <c r="L38" s="9">
        <v>17.6</v>
      </c>
      <c r="M38" s="9">
        <v>18.1</v>
      </c>
      <c r="N38" s="10">
        <v>1045.9</v>
      </c>
      <c r="O38" s="11">
        <v>110</v>
      </c>
      <c r="S38" s="12">
        <f t="shared" si="4"/>
        <v>170.1075757575757</v>
      </c>
      <c r="T38" s="12">
        <f t="shared" si="5"/>
        <v>1157.4399745086023</v>
      </c>
    </row>
    <row r="39" spans="1:20" ht="21" customHeight="1">
      <c r="A39" s="8">
        <v>2530</v>
      </c>
      <c r="B39" s="9">
        <v>92.6</v>
      </c>
      <c r="C39" s="9">
        <v>77.8</v>
      </c>
      <c r="D39" s="9">
        <v>159.5</v>
      </c>
      <c r="E39" s="9">
        <v>93.3</v>
      </c>
      <c r="F39" s="9">
        <v>341.6</v>
      </c>
      <c r="G39" s="9">
        <v>299.3</v>
      </c>
      <c r="H39" s="9">
        <v>111.5</v>
      </c>
      <c r="I39" s="9">
        <v>54.4</v>
      </c>
      <c r="J39" s="9">
        <v>0</v>
      </c>
      <c r="K39" s="9">
        <v>0</v>
      </c>
      <c r="L39" s="9">
        <v>18.2</v>
      </c>
      <c r="M39" s="9">
        <v>3</v>
      </c>
      <c r="N39" s="10">
        <v>1251.2</v>
      </c>
      <c r="O39" s="11">
        <v>109</v>
      </c>
      <c r="S39" s="12">
        <f t="shared" si="4"/>
        <v>170.1075757575757</v>
      </c>
      <c r="T39" s="12">
        <f t="shared" si="5"/>
        <v>1157.4399745086023</v>
      </c>
    </row>
    <row r="40" spans="1:20" ht="21" customHeight="1">
      <c r="A40" s="8">
        <v>2531</v>
      </c>
      <c r="B40" s="9">
        <v>266</v>
      </c>
      <c r="C40" s="9">
        <v>285.5</v>
      </c>
      <c r="D40" s="9">
        <v>161.6</v>
      </c>
      <c r="E40" s="9">
        <v>157.8</v>
      </c>
      <c r="F40" s="9">
        <v>229.5</v>
      </c>
      <c r="G40" s="9">
        <v>75.6</v>
      </c>
      <c r="H40" s="9">
        <v>65.2</v>
      </c>
      <c r="I40" s="9">
        <v>64.2</v>
      </c>
      <c r="J40" s="9">
        <v>0</v>
      </c>
      <c r="K40" s="9">
        <v>0</v>
      </c>
      <c r="L40" s="9">
        <v>0</v>
      </c>
      <c r="M40" s="9">
        <v>35.4</v>
      </c>
      <c r="N40" s="10">
        <v>1340.8</v>
      </c>
      <c r="O40" s="11">
        <v>119</v>
      </c>
      <c r="S40" s="12">
        <f t="shared" si="4"/>
        <v>170.1075757575757</v>
      </c>
      <c r="T40" s="12">
        <f t="shared" si="5"/>
        <v>1157.4399745086023</v>
      </c>
    </row>
    <row r="41" spans="1:20" ht="21" customHeight="1">
      <c r="A41" s="8">
        <v>2532</v>
      </c>
      <c r="B41" s="9">
        <v>53.8</v>
      </c>
      <c r="C41" s="9">
        <v>207.2</v>
      </c>
      <c r="D41" s="9">
        <v>109.6</v>
      </c>
      <c r="E41" s="9">
        <v>282.2</v>
      </c>
      <c r="F41" s="9">
        <v>208.4</v>
      </c>
      <c r="G41" s="9">
        <v>192.2</v>
      </c>
      <c r="H41" s="9">
        <v>101.7</v>
      </c>
      <c r="I41" s="9">
        <v>33.7</v>
      </c>
      <c r="J41" s="9">
        <v>0</v>
      </c>
      <c r="K41" s="9">
        <v>3.7</v>
      </c>
      <c r="L41" s="9">
        <v>19.4</v>
      </c>
      <c r="M41" s="9">
        <v>41.3</v>
      </c>
      <c r="N41" s="10">
        <v>1253.2</v>
      </c>
      <c r="O41" s="11">
        <v>104</v>
      </c>
      <c r="S41" s="12">
        <f t="shared" si="4"/>
        <v>170.1075757575757</v>
      </c>
      <c r="T41" s="12">
        <f t="shared" si="5"/>
        <v>1157.4399745086023</v>
      </c>
    </row>
    <row r="42" spans="1:20" ht="21" customHeight="1">
      <c r="A42" s="8">
        <v>2533</v>
      </c>
      <c r="B42" s="9">
        <v>136.6</v>
      </c>
      <c r="C42" s="9">
        <v>180.4</v>
      </c>
      <c r="D42" s="9">
        <v>40.2</v>
      </c>
      <c r="E42" s="9">
        <v>246.8</v>
      </c>
      <c r="F42" s="9">
        <v>111.7</v>
      </c>
      <c r="G42" s="9">
        <v>127.4</v>
      </c>
      <c r="H42" s="9">
        <v>77.7</v>
      </c>
      <c r="I42" s="9">
        <v>32.9</v>
      </c>
      <c r="J42" s="9">
        <v>0</v>
      </c>
      <c r="K42" s="9">
        <v>0.6</v>
      </c>
      <c r="L42" s="9">
        <v>0</v>
      </c>
      <c r="M42" s="9">
        <v>16</v>
      </c>
      <c r="N42" s="10">
        <v>970.3</v>
      </c>
      <c r="O42" s="11">
        <v>96</v>
      </c>
      <c r="S42" s="12">
        <f t="shared" si="4"/>
        <v>170.1075757575757</v>
      </c>
      <c r="T42" s="12">
        <f t="shared" si="5"/>
        <v>1157.4399745086023</v>
      </c>
    </row>
    <row r="43" spans="1:20" ht="21" customHeight="1">
      <c r="A43" s="8">
        <v>2534</v>
      </c>
      <c r="B43" s="9">
        <v>145.7</v>
      </c>
      <c r="C43" s="9">
        <v>107.5</v>
      </c>
      <c r="D43" s="9">
        <v>81</v>
      </c>
      <c r="E43" s="9">
        <v>83.3</v>
      </c>
      <c r="F43" s="9">
        <v>192</v>
      </c>
      <c r="G43" s="9">
        <v>81.6</v>
      </c>
      <c r="H43" s="9">
        <v>102.8</v>
      </c>
      <c r="I43" s="9">
        <v>18.3</v>
      </c>
      <c r="J43" s="9">
        <v>0.3</v>
      </c>
      <c r="K43" s="9">
        <v>2.4</v>
      </c>
      <c r="L43" s="9">
        <v>0</v>
      </c>
      <c r="M43" s="9">
        <v>0</v>
      </c>
      <c r="N43" s="10">
        <v>814.9</v>
      </c>
      <c r="O43" s="11">
        <v>117</v>
      </c>
      <c r="S43" s="12">
        <f t="shared" si="4"/>
        <v>170.1075757575757</v>
      </c>
      <c r="T43" s="12">
        <f t="shared" si="5"/>
        <v>1157.4399745086023</v>
      </c>
    </row>
    <row r="44" spans="1:20" ht="21" customHeight="1">
      <c r="A44" s="8">
        <v>2535</v>
      </c>
      <c r="B44" s="9">
        <v>14.7</v>
      </c>
      <c r="C44" s="9">
        <v>69.5</v>
      </c>
      <c r="D44" s="9">
        <v>96.2</v>
      </c>
      <c r="E44" s="9">
        <v>224.8</v>
      </c>
      <c r="F44" s="9">
        <v>119.8</v>
      </c>
      <c r="G44" s="9">
        <v>161.9</v>
      </c>
      <c r="H44" s="9">
        <v>144</v>
      </c>
      <c r="I44" s="9">
        <v>6.7</v>
      </c>
      <c r="J44" s="9">
        <v>96.7</v>
      </c>
      <c r="K44" s="9">
        <v>0</v>
      </c>
      <c r="L44" s="9">
        <v>0</v>
      </c>
      <c r="M44" s="9">
        <v>25.7</v>
      </c>
      <c r="N44" s="10">
        <v>960</v>
      </c>
      <c r="O44" s="11">
        <v>104</v>
      </c>
      <c r="S44" s="12">
        <f t="shared" si="4"/>
        <v>170.1075757575757</v>
      </c>
      <c r="T44" s="12">
        <f t="shared" si="5"/>
        <v>1157.4399745086023</v>
      </c>
    </row>
    <row r="45" spans="1:20" ht="21" customHeight="1">
      <c r="A45" s="8">
        <v>2536</v>
      </c>
      <c r="B45" s="9">
        <v>68.6</v>
      </c>
      <c r="C45" s="9">
        <v>166.2</v>
      </c>
      <c r="D45" s="9">
        <v>115.1</v>
      </c>
      <c r="E45" s="9">
        <v>143.4</v>
      </c>
      <c r="F45" s="9">
        <v>136.1</v>
      </c>
      <c r="G45" s="9">
        <v>185.9</v>
      </c>
      <c r="H45" s="9">
        <v>179</v>
      </c>
      <c r="I45" s="9">
        <v>0</v>
      </c>
      <c r="J45" s="9">
        <v>0</v>
      </c>
      <c r="K45" s="9">
        <v>0</v>
      </c>
      <c r="L45" s="9">
        <v>1.6</v>
      </c>
      <c r="M45" s="9">
        <v>147.9</v>
      </c>
      <c r="N45" s="10">
        <v>1143.8</v>
      </c>
      <c r="O45" s="13">
        <v>105</v>
      </c>
      <c r="S45" s="12">
        <f t="shared" si="4"/>
        <v>170.1075757575757</v>
      </c>
      <c r="T45" s="12">
        <f t="shared" si="5"/>
        <v>1157.4399745086023</v>
      </c>
    </row>
    <row r="46" spans="1:20" ht="21" customHeight="1">
      <c r="A46" s="8">
        <v>2537</v>
      </c>
      <c r="B46" s="14">
        <v>20.6</v>
      </c>
      <c r="C46" s="14">
        <v>192.6</v>
      </c>
      <c r="D46" s="14">
        <v>78.6</v>
      </c>
      <c r="E46" s="14">
        <v>246.2</v>
      </c>
      <c r="F46" s="14">
        <v>522.9</v>
      </c>
      <c r="G46" s="14">
        <v>198.8</v>
      </c>
      <c r="H46" s="14">
        <v>43.7</v>
      </c>
      <c r="I46" s="14">
        <v>10.6</v>
      </c>
      <c r="J46" s="14">
        <v>61</v>
      </c>
      <c r="K46" s="14">
        <v>0</v>
      </c>
      <c r="L46" s="14">
        <v>0</v>
      </c>
      <c r="M46" s="14">
        <v>35.9</v>
      </c>
      <c r="N46" s="10">
        <v>1410.9</v>
      </c>
      <c r="O46" s="11">
        <v>110</v>
      </c>
      <c r="S46" s="12">
        <f t="shared" si="4"/>
        <v>170.1075757575757</v>
      </c>
      <c r="T46" s="12">
        <f t="shared" si="5"/>
        <v>1157.4399745086023</v>
      </c>
    </row>
    <row r="47" spans="1:20" ht="21" customHeight="1">
      <c r="A47" s="8">
        <v>2538</v>
      </c>
      <c r="B47" s="14">
        <v>79.2</v>
      </c>
      <c r="C47" s="14">
        <v>126.4</v>
      </c>
      <c r="D47" s="14">
        <v>88.4</v>
      </c>
      <c r="E47" s="14">
        <v>321.9</v>
      </c>
      <c r="F47" s="14">
        <v>468.4</v>
      </c>
      <c r="G47" s="14">
        <v>138.5</v>
      </c>
      <c r="H47" s="14">
        <v>116.4</v>
      </c>
      <c r="I47" s="14">
        <v>120.4</v>
      </c>
      <c r="J47" s="14">
        <v>0</v>
      </c>
      <c r="K47" s="14">
        <v>0</v>
      </c>
      <c r="L47" s="14">
        <v>10.5</v>
      </c>
      <c r="M47" s="14">
        <v>13.5</v>
      </c>
      <c r="N47" s="10">
        <v>1483.6</v>
      </c>
      <c r="O47" s="11">
        <v>120</v>
      </c>
      <c r="S47" s="12">
        <f t="shared" si="4"/>
        <v>170.1075757575757</v>
      </c>
      <c r="T47" s="12">
        <f t="shared" si="5"/>
        <v>1157.4399745086023</v>
      </c>
    </row>
    <row r="48" spans="1:20" ht="21" customHeight="1">
      <c r="A48" s="8">
        <v>2539</v>
      </c>
      <c r="B48" s="15">
        <v>79.7</v>
      </c>
      <c r="C48" s="15">
        <v>127.4</v>
      </c>
      <c r="D48" s="15">
        <v>149.5</v>
      </c>
      <c r="E48" s="15">
        <v>146.5</v>
      </c>
      <c r="F48" s="15">
        <v>259.4</v>
      </c>
      <c r="G48" s="15">
        <v>126.9</v>
      </c>
      <c r="H48" s="15">
        <v>59.1</v>
      </c>
      <c r="I48" s="15">
        <v>22.4</v>
      </c>
      <c r="J48" s="15">
        <v>0</v>
      </c>
      <c r="K48" s="15">
        <v>0</v>
      </c>
      <c r="L48" s="15">
        <v>0</v>
      </c>
      <c r="M48" s="15">
        <v>34.4</v>
      </c>
      <c r="N48" s="10">
        <v>1005.3</v>
      </c>
      <c r="O48" s="11">
        <v>112</v>
      </c>
      <c r="S48" s="12">
        <f t="shared" si="4"/>
        <v>170.1075757575757</v>
      </c>
      <c r="T48" s="12">
        <f t="shared" si="5"/>
        <v>1157.4399745086023</v>
      </c>
    </row>
    <row r="49" spans="1:20" ht="21" customHeight="1">
      <c r="A49" s="8">
        <v>2540</v>
      </c>
      <c r="B49" s="15">
        <v>64.9</v>
      </c>
      <c r="C49" s="15">
        <v>84.1</v>
      </c>
      <c r="D49" s="15">
        <v>42.5</v>
      </c>
      <c r="E49" s="15">
        <v>208.2</v>
      </c>
      <c r="F49" s="15">
        <v>213.6</v>
      </c>
      <c r="G49" s="15">
        <v>212.3</v>
      </c>
      <c r="H49" s="15">
        <v>31.9</v>
      </c>
      <c r="I49" s="15">
        <v>1.8</v>
      </c>
      <c r="J49" s="15">
        <v>0</v>
      </c>
      <c r="K49" s="15">
        <v>27.6</v>
      </c>
      <c r="L49" s="15">
        <v>0</v>
      </c>
      <c r="M49" s="15">
        <v>16</v>
      </c>
      <c r="N49" s="10">
        <v>902.9</v>
      </c>
      <c r="O49" s="11">
        <v>112</v>
      </c>
      <c r="S49" s="12">
        <f t="shared" si="4"/>
        <v>170.1075757575757</v>
      </c>
      <c r="T49" s="12">
        <f t="shared" si="5"/>
        <v>1157.4399745086023</v>
      </c>
    </row>
    <row r="50" spans="1:20" ht="21" customHeight="1">
      <c r="A50" s="8">
        <v>2541</v>
      </c>
      <c r="B50" s="15">
        <v>70</v>
      </c>
      <c r="C50" s="15">
        <v>172.4</v>
      </c>
      <c r="D50" s="16">
        <v>159.8</v>
      </c>
      <c r="E50" s="15">
        <v>496.2</v>
      </c>
      <c r="F50" s="15">
        <v>167.5</v>
      </c>
      <c r="G50" s="15">
        <v>325.9</v>
      </c>
      <c r="H50" s="15">
        <v>29.6</v>
      </c>
      <c r="I50" s="15">
        <v>22.1</v>
      </c>
      <c r="J50" s="15">
        <v>0</v>
      </c>
      <c r="K50" s="15">
        <v>3.4</v>
      </c>
      <c r="L50" s="15">
        <v>3.8</v>
      </c>
      <c r="M50" s="15">
        <v>37.5</v>
      </c>
      <c r="N50" s="10">
        <v>1488.2</v>
      </c>
      <c r="O50" s="11">
        <v>107</v>
      </c>
      <c r="S50" s="12">
        <f t="shared" si="4"/>
        <v>170.1075757575757</v>
      </c>
      <c r="T50" s="12">
        <f t="shared" si="5"/>
        <v>1157.4399745086023</v>
      </c>
    </row>
    <row r="51" spans="1:20" ht="21" customHeight="1">
      <c r="A51" s="8">
        <v>2542</v>
      </c>
      <c r="B51" s="15">
        <v>119</v>
      </c>
      <c r="C51" s="15">
        <v>98.6</v>
      </c>
      <c r="D51" s="17">
        <v>235.1</v>
      </c>
      <c r="E51" s="15">
        <v>92.4</v>
      </c>
      <c r="F51" s="15">
        <v>179</v>
      </c>
      <c r="G51" s="15">
        <v>283.8</v>
      </c>
      <c r="H51" s="15">
        <v>124.7</v>
      </c>
      <c r="I51" s="15">
        <v>21.6</v>
      </c>
      <c r="J51" s="15">
        <v>18.5</v>
      </c>
      <c r="K51" s="15">
        <v>0.3</v>
      </c>
      <c r="L51" s="15">
        <v>45.9</v>
      </c>
      <c r="M51" s="15">
        <v>12.3</v>
      </c>
      <c r="N51" s="10">
        <v>1231.2</v>
      </c>
      <c r="O51" s="11">
        <v>123</v>
      </c>
      <c r="S51" s="12">
        <f t="shared" si="4"/>
        <v>170.1075757575757</v>
      </c>
      <c r="T51" s="12">
        <f t="shared" si="5"/>
        <v>1157.4399745086023</v>
      </c>
    </row>
    <row r="52" spans="1:20" ht="21" customHeight="1">
      <c r="A52" s="8">
        <v>2543</v>
      </c>
      <c r="B52" s="15">
        <v>153.1</v>
      </c>
      <c r="C52" s="15">
        <v>237.7</v>
      </c>
      <c r="D52" s="17">
        <v>130.3</v>
      </c>
      <c r="E52" s="15">
        <v>390</v>
      </c>
      <c r="F52" s="15">
        <v>163.1</v>
      </c>
      <c r="G52" s="15">
        <v>103.3</v>
      </c>
      <c r="H52" s="15">
        <v>185.1</v>
      </c>
      <c r="I52" s="15">
        <v>7.5</v>
      </c>
      <c r="J52" s="15">
        <v>0</v>
      </c>
      <c r="K52" s="15">
        <v>11.3</v>
      </c>
      <c r="L52" s="15">
        <v>0</v>
      </c>
      <c r="M52" s="15">
        <v>130.1</v>
      </c>
      <c r="N52" s="10">
        <v>1511.5</v>
      </c>
      <c r="O52" s="11">
        <v>127</v>
      </c>
      <c r="S52" s="12">
        <f t="shared" si="4"/>
        <v>170.1075757575757</v>
      </c>
      <c r="T52" s="12">
        <f t="shared" si="5"/>
        <v>1157.4399745086023</v>
      </c>
    </row>
    <row r="53" spans="1:20" ht="21" customHeight="1">
      <c r="A53" s="8">
        <v>2544</v>
      </c>
      <c r="B53" s="15">
        <v>23.7</v>
      </c>
      <c r="C53" s="15">
        <v>183.3</v>
      </c>
      <c r="D53" s="17">
        <v>183.2</v>
      </c>
      <c r="E53" s="15">
        <v>243.1</v>
      </c>
      <c r="F53" s="15">
        <v>221</v>
      </c>
      <c r="G53" s="15">
        <v>70.2</v>
      </c>
      <c r="H53" s="15" t="s">
        <v>22</v>
      </c>
      <c r="I53" s="15">
        <v>24</v>
      </c>
      <c r="J53" s="15">
        <v>1.7</v>
      </c>
      <c r="K53" s="15">
        <v>16.6</v>
      </c>
      <c r="L53" s="15">
        <v>1</v>
      </c>
      <c r="M53" s="15">
        <v>0.8</v>
      </c>
      <c r="N53" s="10">
        <v>968.6</v>
      </c>
      <c r="O53" s="11">
        <v>91</v>
      </c>
      <c r="S53" s="12">
        <f t="shared" si="4"/>
        <v>170.1075757575757</v>
      </c>
      <c r="T53" s="12">
        <f t="shared" si="5"/>
        <v>1157.4399745086023</v>
      </c>
    </row>
    <row r="54" spans="1:20" ht="21" customHeight="1">
      <c r="A54" s="8">
        <v>2545</v>
      </c>
      <c r="B54" s="15">
        <v>71.8</v>
      </c>
      <c r="C54" s="17">
        <v>301.8</v>
      </c>
      <c r="D54" s="15">
        <v>148.2</v>
      </c>
      <c r="E54" s="15">
        <v>108.6</v>
      </c>
      <c r="F54" s="15">
        <v>204.9</v>
      </c>
      <c r="G54" s="15">
        <v>363.1</v>
      </c>
      <c r="H54" s="15">
        <v>94.8</v>
      </c>
      <c r="I54" s="15">
        <v>83</v>
      </c>
      <c r="J54" s="15">
        <v>33.7</v>
      </c>
      <c r="K54" s="15">
        <v>0</v>
      </c>
      <c r="L54" s="15">
        <v>0</v>
      </c>
      <c r="M54" s="15">
        <v>47.9</v>
      </c>
      <c r="N54" s="18">
        <v>1457.8</v>
      </c>
      <c r="O54" s="11">
        <v>124</v>
      </c>
      <c r="S54" s="12">
        <f t="shared" si="4"/>
        <v>170.1075757575757</v>
      </c>
      <c r="T54" s="12">
        <f t="shared" si="5"/>
        <v>1157.4399745086023</v>
      </c>
    </row>
    <row r="55" spans="1:20" ht="21" customHeight="1">
      <c r="A55" s="8">
        <v>2546</v>
      </c>
      <c r="B55" s="15">
        <v>71</v>
      </c>
      <c r="C55" s="15">
        <v>107.3</v>
      </c>
      <c r="D55" s="17">
        <v>75.7</v>
      </c>
      <c r="E55" s="15">
        <v>136.3</v>
      </c>
      <c r="F55" s="15">
        <v>325.9</v>
      </c>
      <c r="G55" s="15">
        <v>216</v>
      </c>
      <c r="H55" s="15">
        <v>48.4</v>
      </c>
      <c r="I55" s="15">
        <v>0</v>
      </c>
      <c r="J55" s="15">
        <v>0</v>
      </c>
      <c r="K55" s="15">
        <v>6.7</v>
      </c>
      <c r="L55" s="15">
        <v>0</v>
      </c>
      <c r="M55" s="15">
        <v>0</v>
      </c>
      <c r="N55" s="18">
        <v>987.3</v>
      </c>
      <c r="O55" s="11">
        <v>69</v>
      </c>
      <c r="S55" s="12">
        <f aca="true" t="shared" si="6" ref="S55:S72">$C$77</f>
        <v>170.1075757575757</v>
      </c>
      <c r="T55" s="12">
        <f t="shared" si="5"/>
        <v>1157.4399745086023</v>
      </c>
    </row>
    <row r="56" spans="1:20" ht="21" customHeight="1">
      <c r="A56" s="8">
        <v>2547</v>
      </c>
      <c r="B56" s="15">
        <v>111.5</v>
      </c>
      <c r="C56" s="15">
        <v>233.3</v>
      </c>
      <c r="D56" s="17">
        <v>105.6</v>
      </c>
      <c r="E56" s="15">
        <v>231.1</v>
      </c>
      <c r="F56" s="15">
        <v>169.7</v>
      </c>
      <c r="G56" s="15">
        <v>313.7</v>
      </c>
      <c r="H56" s="15">
        <v>3.3</v>
      </c>
      <c r="I56" s="15">
        <v>13.1</v>
      </c>
      <c r="J56" s="15">
        <v>0</v>
      </c>
      <c r="K56" s="15">
        <v>0</v>
      </c>
      <c r="L56" s="15">
        <v>4.5</v>
      </c>
      <c r="M56" s="15">
        <v>87.7</v>
      </c>
      <c r="N56" s="18">
        <v>1273.5</v>
      </c>
      <c r="O56" s="11">
        <v>94</v>
      </c>
      <c r="S56" s="12">
        <f t="shared" si="6"/>
        <v>170.1075757575757</v>
      </c>
      <c r="T56" s="12">
        <f t="shared" si="5"/>
        <v>1157.4399745086023</v>
      </c>
    </row>
    <row r="57" spans="1:20" ht="21" customHeight="1">
      <c r="A57" s="8">
        <v>2548</v>
      </c>
      <c r="B57" s="17">
        <v>93.3</v>
      </c>
      <c r="C57" s="15">
        <v>138</v>
      </c>
      <c r="D57" s="17">
        <v>148.5</v>
      </c>
      <c r="E57" s="15">
        <v>211</v>
      </c>
      <c r="F57" s="15">
        <v>292.6</v>
      </c>
      <c r="G57" s="15">
        <v>180</v>
      </c>
      <c r="H57" s="15">
        <v>93.2</v>
      </c>
      <c r="I57" s="15">
        <v>16.3</v>
      </c>
      <c r="J57" s="15">
        <v>0</v>
      </c>
      <c r="K57" s="15">
        <v>0</v>
      </c>
      <c r="L57" s="15">
        <v>2.4</v>
      </c>
      <c r="M57" s="15">
        <v>11.9</v>
      </c>
      <c r="N57" s="18">
        <v>1187.2</v>
      </c>
      <c r="O57" s="11">
        <v>75</v>
      </c>
      <c r="S57" s="12">
        <f t="shared" si="6"/>
        <v>170.1075757575757</v>
      </c>
      <c r="T57" s="12">
        <f t="shared" si="5"/>
        <v>1157.4399745086023</v>
      </c>
    </row>
    <row r="58" spans="1:20" ht="21" customHeight="1">
      <c r="A58" s="8">
        <v>2549</v>
      </c>
      <c r="B58" s="17">
        <v>163.8</v>
      </c>
      <c r="C58" s="15">
        <v>143.5</v>
      </c>
      <c r="D58" s="17">
        <v>66.9</v>
      </c>
      <c r="E58" s="15">
        <v>128.7</v>
      </c>
      <c r="F58" s="15">
        <v>317.7</v>
      </c>
      <c r="G58" s="15">
        <v>116.4</v>
      </c>
      <c r="H58" s="15">
        <v>129.2</v>
      </c>
      <c r="I58" s="15">
        <v>0</v>
      </c>
      <c r="J58" s="15">
        <v>0</v>
      </c>
      <c r="K58" s="15">
        <v>0</v>
      </c>
      <c r="L58" s="15">
        <v>0</v>
      </c>
      <c r="M58" s="15">
        <v>9.5</v>
      </c>
      <c r="N58" s="10">
        <v>1075.7</v>
      </c>
      <c r="O58" s="11">
        <v>66</v>
      </c>
      <c r="S58" s="12">
        <f t="shared" si="6"/>
        <v>170.1075757575757</v>
      </c>
      <c r="T58" s="12">
        <f t="shared" si="5"/>
        <v>1157.4399745086023</v>
      </c>
    </row>
    <row r="59" spans="1:20" ht="21" customHeight="1">
      <c r="A59" s="8">
        <v>2550</v>
      </c>
      <c r="B59" s="17">
        <v>97.3</v>
      </c>
      <c r="C59" s="15">
        <v>188.3</v>
      </c>
      <c r="D59" s="17">
        <v>149.1</v>
      </c>
      <c r="E59" s="15">
        <v>155</v>
      </c>
      <c r="F59" s="15">
        <v>127.1</v>
      </c>
      <c r="G59" s="15">
        <v>146.1</v>
      </c>
      <c r="H59" s="15">
        <v>126.7</v>
      </c>
      <c r="I59" s="15">
        <v>0</v>
      </c>
      <c r="J59" s="15">
        <v>0</v>
      </c>
      <c r="K59" s="15">
        <v>52.7</v>
      </c>
      <c r="L59" s="15">
        <v>15.5</v>
      </c>
      <c r="M59" s="15">
        <v>22.3</v>
      </c>
      <c r="N59" s="10">
        <v>1080.1</v>
      </c>
      <c r="O59" s="11">
        <v>64</v>
      </c>
      <c r="S59" s="12">
        <f t="shared" si="6"/>
        <v>170.1075757575757</v>
      </c>
      <c r="T59" s="12">
        <f t="shared" si="5"/>
        <v>1157.4399745086023</v>
      </c>
    </row>
    <row r="60" spans="1:20" ht="21" customHeight="1">
      <c r="A60" s="8">
        <v>2551</v>
      </c>
      <c r="B60" s="17">
        <v>73.3</v>
      </c>
      <c r="C60" s="15">
        <v>100</v>
      </c>
      <c r="D60" s="17">
        <v>96</v>
      </c>
      <c r="E60" s="15">
        <v>140.8</v>
      </c>
      <c r="F60" s="15">
        <v>227</v>
      </c>
      <c r="G60" s="15">
        <v>104.1</v>
      </c>
      <c r="H60" s="15">
        <v>95.7</v>
      </c>
      <c r="I60" s="15">
        <v>24.2</v>
      </c>
      <c r="J60" s="15">
        <v>18.9</v>
      </c>
      <c r="K60" s="15">
        <v>0</v>
      </c>
      <c r="L60" s="15">
        <v>13.6</v>
      </c>
      <c r="M60" s="15">
        <v>17.9</v>
      </c>
      <c r="N60" s="10">
        <v>911.5</v>
      </c>
      <c r="O60" s="11">
        <v>69</v>
      </c>
      <c r="S60" s="12">
        <f t="shared" si="6"/>
        <v>170.1075757575757</v>
      </c>
      <c r="T60" s="12">
        <f t="shared" si="5"/>
        <v>1157.4399745086023</v>
      </c>
    </row>
    <row r="61" spans="1:20" ht="21" customHeight="1">
      <c r="A61" s="8">
        <v>2552</v>
      </c>
      <c r="B61" s="17">
        <v>32</v>
      </c>
      <c r="C61" s="15">
        <v>111.2</v>
      </c>
      <c r="D61" s="17">
        <v>129.8</v>
      </c>
      <c r="E61" s="15">
        <v>36</v>
      </c>
      <c r="F61" s="15">
        <v>230.4</v>
      </c>
      <c r="G61" s="15">
        <v>79.6</v>
      </c>
      <c r="H61" s="15">
        <v>30.6</v>
      </c>
      <c r="I61" s="15">
        <v>0</v>
      </c>
      <c r="J61" s="15">
        <v>0</v>
      </c>
      <c r="K61" s="15" t="s">
        <v>22</v>
      </c>
      <c r="L61" s="15" t="s">
        <v>22</v>
      </c>
      <c r="M61" s="15" t="s">
        <v>22</v>
      </c>
      <c r="N61" s="10">
        <v>649.6</v>
      </c>
      <c r="O61" s="11">
        <v>41</v>
      </c>
      <c r="S61" s="12">
        <f t="shared" si="6"/>
        <v>170.1075757575757</v>
      </c>
      <c r="T61" s="12">
        <f t="shared" si="5"/>
        <v>1157.4399745086023</v>
      </c>
    </row>
    <row r="62" spans="1:20" ht="21" customHeight="1">
      <c r="A62" s="8">
        <v>2553</v>
      </c>
      <c r="B62" s="17" t="s">
        <v>22</v>
      </c>
      <c r="C62" s="15">
        <v>166.4</v>
      </c>
      <c r="D62" s="16">
        <v>36.6</v>
      </c>
      <c r="E62" s="15">
        <v>199</v>
      </c>
      <c r="F62" s="15">
        <v>342.6</v>
      </c>
      <c r="G62" s="15">
        <v>68.1</v>
      </c>
      <c r="H62" s="15" t="s">
        <v>22</v>
      </c>
      <c r="I62" s="15" t="s">
        <v>22</v>
      </c>
      <c r="J62" s="15" t="s">
        <v>22</v>
      </c>
      <c r="K62" s="15">
        <v>3.2</v>
      </c>
      <c r="L62" s="15">
        <v>2.8</v>
      </c>
      <c r="M62" s="15">
        <v>16.8</v>
      </c>
      <c r="N62" s="10">
        <v>835.5</v>
      </c>
      <c r="O62" s="11">
        <v>82</v>
      </c>
      <c r="S62" s="12">
        <f t="shared" si="6"/>
        <v>170.1075757575757</v>
      </c>
      <c r="T62" s="12">
        <f t="shared" si="5"/>
        <v>1157.4399745086023</v>
      </c>
    </row>
    <row r="63" spans="1:20" ht="21" customHeight="1">
      <c r="A63" s="8">
        <v>2554</v>
      </c>
      <c r="B63" s="17">
        <v>32.6</v>
      </c>
      <c r="C63" s="15">
        <v>149.4</v>
      </c>
      <c r="D63" s="16">
        <v>161.5</v>
      </c>
      <c r="E63" s="15">
        <v>188.7</v>
      </c>
      <c r="F63" s="15">
        <v>221.4</v>
      </c>
      <c r="G63" s="15">
        <v>203</v>
      </c>
      <c r="H63" s="15">
        <v>75.6</v>
      </c>
      <c r="I63" s="15">
        <v>5.6</v>
      </c>
      <c r="J63" s="15">
        <v>0</v>
      </c>
      <c r="K63" s="15">
        <v>3.4</v>
      </c>
      <c r="L63" s="15">
        <v>0</v>
      </c>
      <c r="M63" s="15">
        <v>115.8</v>
      </c>
      <c r="N63" s="10">
        <v>1157</v>
      </c>
      <c r="O63" s="11">
        <v>105</v>
      </c>
      <c r="S63" s="12">
        <f t="shared" si="6"/>
        <v>170.1075757575757</v>
      </c>
      <c r="T63" s="12">
        <f t="shared" si="5"/>
        <v>1157.4399745086023</v>
      </c>
    </row>
    <row r="64" spans="1:20" ht="21" customHeight="1">
      <c r="A64" s="8">
        <v>2555</v>
      </c>
      <c r="B64" s="17">
        <v>88</v>
      </c>
      <c r="C64" s="15">
        <v>282.4</v>
      </c>
      <c r="D64" s="16">
        <v>83.2</v>
      </c>
      <c r="E64" s="15">
        <v>178.2</v>
      </c>
      <c r="F64" s="15">
        <v>175.7</v>
      </c>
      <c r="G64" s="15">
        <v>238.7</v>
      </c>
      <c r="H64" s="15">
        <v>18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0">
        <v>1064.2</v>
      </c>
      <c r="O64" s="11">
        <v>97</v>
      </c>
      <c r="S64" s="12">
        <f t="shared" si="6"/>
        <v>170.1075757575757</v>
      </c>
      <c r="T64" s="12">
        <f t="shared" si="5"/>
        <v>1157.4399745086023</v>
      </c>
    </row>
    <row r="65" spans="1:20" ht="21" customHeight="1">
      <c r="A65" s="19">
        <v>2556</v>
      </c>
      <c r="B65" s="20" t="s">
        <v>22</v>
      </c>
      <c r="C65" s="21" t="s">
        <v>22</v>
      </c>
      <c r="D65" s="22" t="s">
        <v>22</v>
      </c>
      <c r="E65" s="21" t="s">
        <v>22</v>
      </c>
      <c r="F65" s="21" t="s">
        <v>22</v>
      </c>
      <c r="G65" s="21" t="s">
        <v>22</v>
      </c>
      <c r="H65" s="21" t="s">
        <v>22</v>
      </c>
      <c r="I65" s="21" t="s">
        <v>22</v>
      </c>
      <c r="J65" s="21" t="s">
        <v>22</v>
      </c>
      <c r="K65" s="21">
        <v>0</v>
      </c>
      <c r="L65" s="21">
        <v>0</v>
      </c>
      <c r="M65" s="21">
        <v>0</v>
      </c>
      <c r="N65" s="23"/>
      <c r="O65" s="24" t="s">
        <v>22</v>
      </c>
      <c r="R65" s="25"/>
      <c r="S65" s="12">
        <f t="shared" si="6"/>
        <v>170.1075757575757</v>
      </c>
      <c r="T65" s="12">
        <f t="shared" si="5"/>
        <v>1157.4399745086023</v>
      </c>
    </row>
    <row r="66" spans="1:20" ht="21" customHeight="1">
      <c r="A66" s="8">
        <v>2557</v>
      </c>
      <c r="B66" s="17">
        <v>207.8</v>
      </c>
      <c r="C66" s="15">
        <v>191.2</v>
      </c>
      <c r="D66" s="17">
        <v>95.9</v>
      </c>
      <c r="E66" s="15">
        <v>250.8</v>
      </c>
      <c r="F66" s="15">
        <v>144.5</v>
      </c>
      <c r="G66" s="15">
        <v>198.1</v>
      </c>
      <c r="H66" s="15">
        <v>51</v>
      </c>
      <c r="I66" s="15">
        <v>38</v>
      </c>
      <c r="J66" s="15">
        <v>0</v>
      </c>
      <c r="K66" s="15">
        <v>67.5</v>
      </c>
      <c r="L66" s="15">
        <v>0</v>
      </c>
      <c r="M66" s="15">
        <v>15.1</v>
      </c>
      <c r="N66" s="10">
        <v>1259.9</v>
      </c>
      <c r="O66" s="11">
        <v>102</v>
      </c>
      <c r="S66" s="12">
        <f t="shared" si="6"/>
        <v>170.1075757575757</v>
      </c>
      <c r="T66" s="12">
        <f t="shared" si="5"/>
        <v>1157.4399745086023</v>
      </c>
    </row>
    <row r="67" spans="1:20" ht="21" customHeight="1">
      <c r="A67" s="8">
        <v>2558</v>
      </c>
      <c r="B67" s="17">
        <v>142.2</v>
      </c>
      <c r="C67" s="15">
        <v>92</v>
      </c>
      <c r="D67" s="16">
        <v>69.4</v>
      </c>
      <c r="E67" s="15">
        <v>127.3</v>
      </c>
      <c r="F67" s="15">
        <v>149</v>
      </c>
      <c r="G67" s="15">
        <v>157.2</v>
      </c>
      <c r="H67" s="15">
        <v>68.6</v>
      </c>
      <c r="I67" s="15">
        <v>38.3</v>
      </c>
      <c r="J67" s="15">
        <v>53.1</v>
      </c>
      <c r="K67" s="15">
        <v>32.3</v>
      </c>
      <c r="L67" s="15">
        <v>0.9</v>
      </c>
      <c r="M67" s="15">
        <v>0</v>
      </c>
      <c r="N67" s="10">
        <v>930.3</v>
      </c>
      <c r="O67" s="11">
        <v>91</v>
      </c>
      <c r="S67" s="12">
        <f t="shared" si="6"/>
        <v>170.1075757575757</v>
      </c>
      <c r="T67" s="12">
        <f t="shared" si="5"/>
        <v>1157.4399745086023</v>
      </c>
    </row>
    <row r="68" spans="1:20" ht="21" customHeight="1">
      <c r="A68" s="8">
        <v>2559</v>
      </c>
      <c r="B68" s="17">
        <v>45</v>
      </c>
      <c r="C68" s="15">
        <v>164.3</v>
      </c>
      <c r="D68" s="16">
        <v>228</v>
      </c>
      <c r="E68" s="15">
        <v>128</v>
      </c>
      <c r="F68" s="15">
        <v>289.1</v>
      </c>
      <c r="G68" s="15">
        <v>188.4</v>
      </c>
      <c r="H68" s="15">
        <v>145.7</v>
      </c>
      <c r="I68" s="15">
        <v>39.6</v>
      </c>
      <c r="J68" s="15">
        <v>4.9</v>
      </c>
      <c r="K68" s="15">
        <v>57.6</v>
      </c>
      <c r="L68" s="15">
        <v>0</v>
      </c>
      <c r="M68" s="15">
        <v>0</v>
      </c>
      <c r="N68" s="10">
        <v>1290.6</v>
      </c>
      <c r="O68" s="11">
        <v>112</v>
      </c>
      <c r="S68" s="12">
        <f t="shared" si="6"/>
        <v>170.1075757575757</v>
      </c>
      <c r="T68" s="12">
        <f t="shared" si="5"/>
        <v>1157.4399745086023</v>
      </c>
    </row>
    <row r="69" spans="1:20" ht="21" customHeight="1">
      <c r="A69" s="8">
        <v>2560</v>
      </c>
      <c r="B69" s="17">
        <v>146.4</v>
      </c>
      <c r="C69" s="15">
        <v>126</v>
      </c>
      <c r="D69" s="16">
        <v>107.3</v>
      </c>
      <c r="E69" s="15">
        <v>218.8</v>
      </c>
      <c r="F69" s="15">
        <v>254.9</v>
      </c>
      <c r="G69" s="15">
        <v>156.6</v>
      </c>
      <c r="H69" s="15">
        <v>230.2</v>
      </c>
      <c r="I69" s="15">
        <v>18</v>
      </c>
      <c r="J69" s="15">
        <v>42</v>
      </c>
      <c r="K69" s="15">
        <v>0</v>
      </c>
      <c r="L69" s="15">
        <v>0</v>
      </c>
      <c r="M69" s="15">
        <v>30.2</v>
      </c>
      <c r="N69" s="10">
        <v>1330.4</v>
      </c>
      <c r="O69" s="11">
        <v>112</v>
      </c>
      <c r="S69" s="12">
        <f t="shared" si="6"/>
        <v>170.1075757575757</v>
      </c>
      <c r="T69" s="12">
        <f t="shared" si="5"/>
        <v>1157.4399745086023</v>
      </c>
    </row>
    <row r="70" spans="1:20" ht="21" customHeight="1">
      <c r="A70" s="8">
        <v>2561</v>
      </c>
      <c r="B70" s="17">
        <v>124.7</v>
      </c>
      <c r="C70" s="15">
        <v>209.4</v>
      </c>
      <c r="D70" s="16">
        <v>5.2</v>
      </c>
      <c r="E70" s="15">
        <v>216.7</v>
      </c>
      <c r="F70" s="15">
        <v>285.5</v>
      </c>
      <c r="G70" s="15">
        <v>240.5</v>
      </c>
      <c r="H70" s="15">
        <v>138</v>
      </c>
      <c r="I70" s="15">
        <v>7.6</v>
      </c>
      <c r="J70" s="15">
        <v>4.5</v>
      </c>
      <c r="K70" s="15">
        <v>23.2</v>
      </c>
      <c r="L70" s="15">
        <v>0</v>
      </c>
      <c r="M70" s="15">
        <v>0.4</v>
      </c>
      <c r="N70" s="10">
        <v>1255.7</v>
      </c>
      <c r="O70" s="11">
        <v>98</v>
      </c>
      <c r="S70" s="12">
        <f t="shared" si="6"/>
        <v>170.1075757575757</v>
      </c>
      <c r="T70" s="12">
        <f t="shared" si="5"/>
        <v>1157.4399745086023</v>
      </c>
    </row>
    <row r="71" spans="1:20" ht="21" customHeight="1">
      <c r="A71" s="8">
        <v>2562</v>
      </c>
      <c r="B71" s="17">
        <v>1</v>
      </c>
      <c r="C71" s="15">
        <v>45.7</v>
      </c>
      <c r="D71" s="16">
        <v>5.2</v>
      </c>
      <c r="E71" s="15">
        <v>306.7</v>
      </c>
      <c r="F71" s="15">
        <v>293.5</v>
      </c>
      <c r="G71" s="15">
        <v>108</v>
      </c>
      <c r="H71" s="15">
        <v>24.2</v>
      </c>
      <c r="I71" s="15">
        <v>35.4</v>
      </c>
      <c r="J71" s="15">
        <v>0</v>
      </c>
      <c r="K71" s="15">
        <v>0</v>
      </c>
      <c r="L71" s="15">
        <v>0</v>
      </c>
      <c r="M71" s="15">
        <v>2</v>
      </c>
      <c r="N71" s="10">
        <f>SUM(B71:M71)</f>
        <v>821.7</v>
      </c>
      <c r="O71" s="11">
        <v>81</v>
      </c>
      <c r="S71" s="12">
        <f t="shared" si="6"/>
        <v>170.1075757575757</v>
      </c>
      <c r="T71" s="12">
        <f t="shared" si="5"/>
        <v>1157.4399745086023</v>
      </c>
    </row>
    <row r="72" spans="1:20" ht="21" customHeight="1">
      <c r="A72" s="8">
        <v>2563</v>
      </c>
      <c r="B72" s="17">
        <v>84.2</v>
      </c>
      <c r="C72" s="15">
        <v>88.4</v>
      </c>
      <c r="D72" s="16">
        <v>89.2</v>
      </c>
      <c r="E72" s="15">
        <v>51.4</v>
      </c>
      <c r="F72" s="15">
        <v>203.6</v>
      </c>
      <c r="G72" s="15">
        <v>92.6</v>
      </c>
      <c r="H72" s="15">
        <v>46.2</v>
      </c>
      <c r="I72" s="15">
        <v>10.2</v>
      </c>
      <c r="J72" s="15">
        <v>0</v>
      </c>
      <c r="K72" s="15">
        <v>0.4</v>
      </c>
      <c r="L72" s="15">
        <v>8.6</v>
      </c>
      <c r="M72" s="15">
        <v>3</v>
      </c>
      <c r="N72" s="10">
        <f>SUM(B72:M72)</f>
        <v>677.8000000000001</v>
      </c>
      <c r="O72" s="11">
        <v>99</v>
      </c>
      <c r="Q72" s="58"/>
      <c r="S72" s="12">
        <f t="shared" si="6"/>
        <v>170.1075757575757</v>
      </c>
      <c r="T72" s="12">
        <f t="shared" si="5"/>
        <v>1157.4399745086023</v>
      </c>
    </row>
    <row r="73" spans="1:20" ht="21" customHeight="1">
      <c r="A73" s="8">
        <v>2564</v>
      </c>
      <c r="B73" s="17">
        <v>127.00000000000001</v>
      </c>
      <c r="C73" s="15">
        <v>117.5</v>
      </c>
      <c r="D73" s="16">
        <v>154.8</v>
      </c>
      <c r="E73" s="15">
        <v>84.2</v>
      </c>
      <c r="F73" s="15">
        <v>143.59999999999997</v>
      </c>
      <c r="G73" s="15">
        <v>125.4</v>
      </c>
      <c r="H73" s="15">
        <v>130.4</v>
      </c>
      <c r="I73" s="15">
        <v>3.6</v>
      </c>
      <c r="J73" s="15">
        <v>0.4</v>
      </c>
      <c r="K73" s="15">
        <v>60.6</v>
      </c>
      <c r="L73" s="15">
        <v>24.799999999999997</v>
      </c>
      <c r="M73" s="15">
        <v>163.4</v>
      </c>
      <c r="N73" s="10">
        <v>1135.6999999999998</v>
      </c>
      <c r="O73" s="11">
        <v>158</v>
      </c>
      <c r="Q73" s="63"/>
      <c r="S73" s="12">
        <f>C77</f>
        <v>170.1075757575757</v>
      </c>
      <c r="T73" s="12">
        <f>N77</f>
        <v>1157.4399745086023</v>
      </c>
    </row>
    <row r="74" spans="1:20" ht="21" customHeight="1">
      <c r="A74" s="64" t="s">
        <v>26</v>
      </c>
      <c r="B74" s="65">
        <v>144.40000000000003</v>
      </c>
      <c r="C74" s="66">
        <v>144.20000000000002</v>
      </c>
      <c r="D74" s="67">
        <v>92.80000000000001</v>
      </c>
      <c r="E74" s="66">
        <v>294.80000000000007</v>
      </c>
      <c r="F74" s="66">
        <v>361.2</v>
      </c>
      <c r="G74" s="66">
        <v>216.2</v>
      </c>
      <c r="H74" s="66">
        <v>129.4</v>
      </c>
      <c r="I74" s="66">
        <v>7.6000000000000005</v>
      </c>
      <c r="J74" s="66">
        <v>0.2</v>
      </c>
      <c r="K74" s="66">
        <v>0.2</v>
      </c>
      <c r="L74" s="66">
        <v>10.200000000000001</v>
      </c>
      <c r="M74" s="66">
        <v>13.8</v>
      </c>
      <c r="N74" s="68">
        <v>1415.0000000000002</v>
      </c>
      <c r="O74" s="69">
        <v>148</v>
      </c>
      <c r="Q74" s="63">
        <f>N74</f>
        <v>1415.0000000000002</v>
      </c>
      <c r="S74" s="12"/>
      <c r="T74" s="12"/>
    </row>
    <row r="75" spans="1:20" ht="21" customHeight="1">
      <c r="A75" s="19">
        <v>2566</v>
      </c>
      <c r="B75" s="26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  <c r="O75" s="49"/>
      <c r="S75" s="12"/>
      <c r="T75" s="12"/>
    </row>
    <row r="76" spans="1:20" ht="21" customHeight="1">
      <c r="A76" s="30" t="s">
        <v>16</v>
      </c>
      <c r="B76" s="14">
        <v>266</v>
      </c>
      <c r="C76" s="14">
        <v>336.3</v>
      </c>
      <c r="D76" s="14">
        <v>268.2</v>
      </c>
      <c r="E76" s="14">
        <v>496.2</v>
      </c>
      <c r="F76" s="14">
        <v>583</v>
      </c>
      <c r="G76" s="14">
        <v>466.3</v>
      </c>
      <c r="H76" s="14">
        <v>279.3</v>
      </c>
      <c r="I76" s="14">
        <v>130.3</v>
      </c>
      <c r="J76" s="14">
        <v>96.7</v>
      </c>
      <c r="K76" s="14">
        <v>86</v>
      </c>
      <c r="L76" s="14">
        <v>54.7</v>
      </c>
      <c r="M76" s="14">
        <v>163.4</v>
      </c>
      <c r="N76" s="31">
        <v>1620.9</v>
      </c>
      <c r="O76" s="60">
        <v>158</v>
      </c>
      <c r="S76" s="12"/>
      <c r="T76" s="12"/>
    </row>
    <row r="77" spans="1:20" ht="21" customHeight="1">
      <c r="A77" s="8" t="s">
        <v>17</v>
      </c>
      <c r="B77" s="9">
        <v>92.0089705882353</v>
      </c>
      <c r="C77" s="9">
        <v>170.1075757575757</v>
      </c>
      <c r="D77" s="9">
        <v>114.93970588235297</v>
      </c>
      <c r="E77" s="9">
        <v>184.4716417910448</v>
      </c>
      <c r="F77" s="9">
        <v>240.9268656716418</v>
      </c>
      <c r="G77" s="9">
        <v>188.80597014925377</v>
      </c>
      <c r="H77" s="9">
        <v>93.86129032258063</v>
      </c>
      <c r="I77" s="9">
        <v>21.329850746268647</v>
      </c>
      <c r="J77" s="9">
        <v>8.991044776119402</v>
      </c>
      <c r="K77" s="9">
        <v>10.472058823529412</v>
      </c>
      <c r="L77" s="9">
        <v>6.064705882352942</v>
      </c>
      <c r="M77" s="9">
        <v>25.46029411764706</v>
      </c>
      <c r="N77" s="10">
        <v>1157.4399745086023</v>
      </c>
      <c r="O77" s="61">
        <v>97.67692307692307</v>
      </c>
      <c r="S77" s="12"/>
      <c r="T77" s="12"/>
    </row>
    <row r="78" spans="1:20" ht="21" customHeight="1">
      <c r="A78" s="32" t="s">
        <v>18</v>
      </c>
      <c r="B78" s="33">
        <v>0</v>
      </c>
      <c r="C78" s="33">
        <v>30.5</v>
      </c>
      <c r="D78" s="33">
        <v>5.2</v>
      </c>
      <c r="E78" s="33">
        <v>36</v>
      </c>
      <c r="F78" s="33">
        <v>57.8</v>
      </c>
      <c r="G78" s="33">
        <v>32.6</v>
      </c>
      <c r="H78" s="33">
        <v>3.3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v>649.6</v>
      </c>
      <c r="O78" s="62">
        <v>29</v>
      </c>
      <c r="P78" s="59"/>
      <c r="S78" s="12"/>
      <c r="T78" s="12"/>
    </row>
    <row r="79" spans="1:15" ht="21" customHeight="1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21" customHeight="1">
      <c r="A80" s="35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7"/>
    </row>
    <row r="81" spans="1:15" ht="21" customHeight="1">
      <c r="A81" s="35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37"/>
    </row>
    <row r="82" spans="1:15" ht="21" customHeight="1">
      <c r="A82" s="40"/>
      <c r="B82" s="41"/>
      <c r="C82" s="42" t="s">
        <v>23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3"/>
      <c r="O82" s="44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5" t="s">
        <v>19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2023-04-10T06:45:45Z</dcterms:modified>
  <cp:category/>
  <cp:version/>
  <cp:contentType/>
  <cp:contentStatus/>
</cp:coreProperties>
</file>