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<sst xmlns="http://schemas.openxmlformats.org/spreadsheetml/2006/main" count="31" uniqueCount="21">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</sst>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10" fillId="16" borderId="11" xfId="0" applyNumberFormat="1" applyFont="1" applyFill="1" applyBorder="1" applyAlignment="1">
      <alignment horizontal="center" vertical="center"/>
    </xf>
    <xf numFmtId="1" fontId="8" fillId="16" borderId="11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/>
    </xf>
    <xf numFmtId="1" fontId="11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'วัน-พะเยา'!$B$74:$M$74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'วัน-พะเยา'!$B$75:$M$75</c:f>
              <c:numCache>
                <c:ptCount val="12"/>
                <c:pt idx="0">
                  <c:v>5.634920634920635</c:v>
                </c:pt>
                <c:pt idx="1">
                  <c:v>10.746031746031745</c:v>
                </c:pt>
                <c:pt idx="2">
                  <c:v>9.548387096774194</c:v>
                </c:pt>
                <c:pt idx="3">
                  <c:v>12.049180327868852</c:v>
                </c:pt>
                <c:pt idx="4">
                  <c:v>14.64406779661017</c:v>
                </c:pt>
                <c:pt idx="5">
                  <c:v>11.60655737704918</c:v>
                </c:pt>
                <c:pt idx="6">
                  <c:v>7.147540983606557</c:v>
                </c:pt>
                <c:pt idx="7">
                  <c:v>2.8412698412698414</c:v>
                </c:pt>
                <c:pt idx="8">
                  <c:v>1.126984126984127</c:v>
                </c:pt>
                <c:pt idx="9">
                  <c:v>1.0317460317460319</c:v>
                </c:pt>
                <c:pt idx="10">
                  <c:v>0.6507936507936508</c:v>
                </c:pt>
                <c:pt idx="11">
                  <c:v>1.9206349206349207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487540"/>
        <c:axId val="16516949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'วัน-พะเยา'!$B$68:$M$68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16</c:v>
                </c:pt>
                <c:pt idx="4">
                  <c:v>24</c:v>
                </c:pt>
                <c:pt idx="5">
                  <c:v>14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'วัน-พะเยา'!$B$69:$M$69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11</c:v>
                </c:pt>
                <c:pt idx="4">
                  <c:v>22</c:v>
                </c:pt>
                <c:pt idx="5">
                  <c:v>14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61487540"/>
        <c:axId val="16516949"/>
      </c:line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4875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43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8">
      <selection activeCell="O64" sqref="O64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>SUM(B66:M66)</f>
        <v>131</v>
      </c>
    </row>
    <row r="67" spans="1:14" ht="12" customHeight="1">
      <c r="A67" s="21">
        <v>2561</v>
      </c>
      <c r="B67" s="22">
        <v>13</v>
      </c>
      <c r="C67" s="22">
        <v>22</v>
      </c>
      <c r="D67" s="22">
        <v>14</v>
      </c>
      <c r="E67" s="22">
        <v>21</v>
      </c>
      <c r="F67" s="22">
        <v>16</v>
      </c>
      <c r="G67" s="22">
        <v>14</v>
      </c>
      <c r="H67" s="22">
        <v>12</v>
      </c>
      <c r="I67" s="22">
        <v>6</v>
      </c>
      <c r="J67" s="22">
        <v>4</v>
      </c>
      <c r="K67" s="22">
        <v>3</v>
      </c>
      <c r="L67" s="22">
        <v>0</v>
      </c>
      <c r="M67" s="22">
        <v>2</v>
      </c>
      <c r="N67" s="23">
        <f>SUM(B67:M67)</f>
        <v>127</v>
      </c>
    </row>
    <row r="68" spans="1:14" ht="12" customHeight="1">
      <c r="A68" s="21">
        <v>2562</v>
      </c>
      <c r="B68" s="22">
        <v>0</v>
      </c>
      <c r="C68" s="22">
        <v>8</v>
      </c>
      <c r="D68" s="22">
        <v>9</v>
      </c>
      <c r="E68" s="22">
        <v>16</v>
      </c>
      <c r="F68" s="22">
        <v>24</v>
      </c>
      <c r="G68" s="22">
        <v>14</v>
      </c>
      <c r="H68" s="22">
        <v>5</v>
      </c>
      <c r="I68" s="22">
        <v>2</v>
      </c>
      <c r="J68" s="22">
        <v>2</v>
      </c>
      <c r="K68" s="22">
        <v>0</v>
      </c>
      <c r="L68" s="22">
        <v>0</v>
      </c>
      <c r="M68" s="22">
        <v>0</v>
      </c>
      <c r="N68" s="23">
        <f>SUM(B68:M68)</f>
        <v>80</v>
      </c>
    </row>
    <row r="69" spans="1:14" ht="12" customHeight="1">
      <c r="A69" s="31">
        <v>2563</v>
      </c>
      <c r="B69" s="27">
        <v>6</v>
      </c>
      <c r="C69" s="27">
        <v>8</v>
      </c>
      <c r="D69" s="27">
        <v>12</v>
      </c>
      <c r="E69" s="27">
        <v>11</v>
      </c>
      <c r="F69" s="27">
        <v>22</v>
      </c>
      <c r="G69" s="27">
        <v>14</v>
      </c>
      <c r="H69" s="27">
        <v>11</v>
      </c>
      <c r="I69" s="27">
        <v>2</v>
      </c>
      <c r="J69" s="27">
        <v>0</v>
      </c>
      <c r="K69" s="27">
        <v>2</v>
      </c>
      <c r="L69" s="27">
        <v>2</v>
      </c>
      <c r="M69" s="27">
        <v>1</v>
      </c>
      <c r="N69" s="27">
        <f>SUM(B69:M69)</f>
        <v>91</v>
      </c>
    </row>
    <row r="70" spans="1:14" ht="12" customHeight="1">
      <c r="A70" s="21">
        <v>2564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" customHeight="1">
      <c r="A71" s="21">
        <v>2565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" customHeight="1">
      <c r="A72" s="21">
        <v>2566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7"/>
    </row>
    <row r="73" spans="1:14" ht="12" customHeight="1">
      <c r="A73" s="21">
        <v>2567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3"/>
    </row>
    <row r="74" spans="1:14" ht="15.75" customHeight="1">
      <c r="A74" s="28" t="s">
        <v>19</v>
      </c>
      <c r="B74" s="25">
        <f>MAX(B4:B68)</f>
        <v>16</v>
      </c>
      <c r="C74" s="25">
        <f aca="true" t="shared" si="2" ref="C74:N74">MAX(C4:C68)</f>
        <v>22</v>
      </c>
      <c r="D74" s="25">
        <f t="shared" si="2"/>
        <v>19</v>
      </c>
      <c r="E74" s="25">
        <f t="shared" si="2"/>
        <v>23</v>
      </c>
      <c r="F74" s="25">
        <f t="shared" si="2"/>
        <v>24</v>
      </c>
      <c r="G74" s="25">
        <f t="shared" si="2"/>
        <v>21</v>
      </c>
      <c r="H74" s="25">
        <f t="shared" si="2"/>
        <v>17</v>
      </c>
      <c r="I74" s="25">
        <f t="shared" si="2"/>
        <v>10</v>
      </c>
      <c r="J74" s="25">
        <f t="shared" si="2"/>
        <v>7</v>
      </c>
      <c r="K74" s="25">
        <f t="shared" si="2"/>
        <v>8</v>
      </c>
      <c r="L74" s="25">
        <f>MAX(L4:L69)</f>
        <v>6</v>
      </c>
      <c r="M74" s="25">
        <f t="shared" si="2"/>
        <v>10</v>
      </c>
      <c r="N74" s="25">
        <f t="shared" si="2"/>
        <v>138</v>
      </c>
    </row>
    <row r="75" spans="1:14" ht="15.75" customHeight="1">
      <c r="A75" s="29" t="s">
        <v>12</v>
      </c>
      <c r="B75" s="24">
        <f>AVERAGE(B4:B68)</f>
        <v>5.634920634920635</v>
      </c>
      <c r="C75" s="24">
        <f aca="true" t="shared" si="3" ref="C75:M75">AVERAGE(C4:C68)</f>
        <v>10.746031746031745</v>
      </c>
      <c r="D75" s="24">
        <f t="shared" si="3"/>
        <v>9.548387096774194</v>
      </c>
      <c r="E75" s="24">
        <f t="shared" si="3"/>
        <v>12.049180327868852</v>
      </c>
      <c r="F75" s="24">
        <f t="shared" si="3"/>
        <v>14.64406779661017</v>
      </c>
      <c r="G75" s="24">
        <f t="shared" si="3"/>
        <v>11.60655737704918</v>
      </c>
      <c r="H75" s="24">
        <f t="shared" si="3"/>
        <v>7.147540983606557</v>
      </c>
      <c r="I75" s="24">
        <f t="shared" si="3"/>
        <v>2.8412698412698414</v>
      </c>
      <c r="J75" s="24">
        <f t="shared" si="3"/>
        <v>1.126984126984127</v>
      </c>
      <c r="K75" s="24">
        <f t="shared" si="3"/>
        <v>1.0317460317460319</v>
      </c>
      <c r="L75" s="24">
        <f>AVERAGE(L4:L69)</f>
        <v>0.671875</v>
      </c>
      <c r="M75" s="24">
        <f t="shared" si="3"/>
        <v>1.9206349206349207</v>
      </c>
      <c r="N75" s="24">
        <f>SUM(B75:M75)</f>
        <v>78.96919588349627</v>
      </c>
    </row>
    <row r="76" spans="1:14" ht="15.75" customHeight="1">
      <c r="A76" s="28" t="s">
        <v>20</v>
      </c>
      <c r="B76" s="30">
        <f>MIN(B4:B68)</f>
        <v>0</v>
      </c>
      <c r="C76" s="30">
        <f aca="true" t="shared" si="4" ref="C76:N76">MIN(C4:C68)</f>
        <v>1</v>
      </c>
      <c r="D76" s="30">
        <f t="shared" si="4"/>
        <v>1</v>
      </c>
      <c r="E76" s="30">
        <f t="shared" si="4"/>
        <v>3</v>
      </c>
      <c r="F76" s="30">
        <f t="shared" si="4"/>
        <v>4</v>
      </c>
      <c r="G76" s="30">
        <f t="shared" si="4"/>
        <v>1</v>
      </c>
      <c r="H76" s="30">
        <f t="shared" si="4"/>
        <v>0</v>
      </c>
      <c r="I76" s="30">
        <f t="shared" si="4"/>
        <v>0</v>
      </c>
      <c r="J76" s="30">
        <f t="shared" si="4"/>
        <v>0</v>
      </c>
      <c r="K76" s="30">
        <f t="shared" si="4"/>
        <v>0</v>
      </c>
      <c r="L76" s="30">
        <f>MIN(L4:L69)</f>
        <v>0</v>
      </c>
      <c r="M76" s="30">
        <f t="shared" si="4"/>
        <v>0</v>
      </c>
      <c r="N76" s="30">
        <f t="shared" si="4"/>
        <v>18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2009-05-29T06:34:24Z</cp:lastPrinted>
  <dcterms:created xsi:type="dcterms:W3CDTF">2008-06-17T07:11:55Z</dcterms:created>
  <dcterms:modified xsi:type="dcterms:W3CDTF">2021-04-26T08:03:04Z</dcterms:modified>
  <cp:category/>
  <cp:version/>
  <cp:contentType/>
  <cp:contentStatus/>
</cp:coreProperties>
</file>