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1"/>
  </bookViews>
  <sheets>
    <sheet name="May Y.20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<sst xmlns="http://schemas.openxmlformats.org/spreadsheetml/2006/main" count="30" uniqueCount="26">
  <si>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</si>
  <si>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</si>
  <si>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</si>
  <si>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</si>
  <si>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</si>
  <si>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</si>
  <si>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</si>
  <si>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</si>
  <si>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</si>
  <si>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</si>
  <si>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</si>
  <si>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</si>
  <si>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</si>
  <si>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</si>
  <si>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</si>
  <si>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</si>
  <si>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</si>
  <si>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</si>
  <si>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</si>
  <si>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</si>
  <si>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</si>
  <si>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</si>
  <si>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</si>
  <si>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</si>
  <si>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40111 Y.20  อ.สอง  จ.แพร่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</si>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</sst>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4"/>
      <color indexed="10"/>
      <name val="TH SarabunPSK"/>
      <family val="2"/>
    </font>
    <font>
      <b/>
      <sz val="16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>
      <alignment horizontal="center"/>
    </xf>
    <xf numFmtId="1" fontId="6" fillId="5" borderId="9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>
      <alignment horizontal="right"/>
    </xf>
    <xf numFmtId="205" fontId="6" fillId="3" borderId="8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205" fontId="6" fillId="3" borderId="10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205" fontId="6" fillId="4" borderId="8" xfId="0" applyNumberFormat="1" applyFont="1" applyFill="1" applyBorder="1" applyAlignment="1" applyProtection="1">
      <alignment horizontal="right" vertical="center"/>
      <protection/>
    </xf>
    <xf numFmtId="205" fontId="8" fillId="3" borderId="10" xfId="0" applyNumberFormat="1" applyFont="1" applyFill="1" applyBorder="1" applyAlignment="1">
      <alignment/>
    </xf>
    <xf numFmtId="205" fontId="8" fillId="3" borderId="8" xfId="0" applyNumberFormat="1" applyFont="1" applyFill="1" applyBorder="1" applyAlignment="1">
      <alignment/>
    </xf>
    <xf numFmtId="0" fontId="8" fillId="3" borderId="10" xfId="0" applyFont="1" applyFill="1" applyBorder="1" applyAlignment="1">
      <alignment/>
    </xf>
    <xf numFmtId="205" fontId="8" fillId="4" borderId="8" xfId="0" applyNumberFormat="1" applyFont="1" applyFill="1" applyBorder="1" applyAlignment="1" applyProtection="1">
      <alignment horizontal="right"/>
      <protection/>
    </xf>
    <xf numFmtId="1" fontId="8" fillId="5" borderId="9" xfId="0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205" fontId="6" fillId="4" borderId="8" xfId="0" applyNumberFormat="1" applyFont="1" applyFill="1" applyBorder="1" applyAlignment="1">
      <alignment horizontal="right"/>
    </xf>
    <xf numFmtId="205" fontId="6" fillId="0" borderId="0" xfId="0" applyNumberFormat="1" applyFont="1" applyAlignment="1">
      <alignment/>
    </xf>
    <xf numFmtId="1" fontId="6" fillId="2" borderId="11" xfId="0" applyNumberFormat="1" applyFont="1" applyFill="1" applyBorder="1" applyAlignment="1" applyProtection="1">
      <alignment horizontal="center"/>
      <protection/>
    </xf>
    <xf numFmtId="205" fontId="6" fillId="3" borderId="12" xfId="0" applyNumberFormat="1" applyFont="1" applyFill="1" applyBorder="1" applyAlignment="1" applyProtection="1">
      <alignment horizontal="right"/>
      <protection/>
    </xf>
    <xf numFmtId="205" fontId="6" fillId="4" borderId="12" xfId="0" applyNumberFormat="1" applyFont="1" applyFill="1" applyBorder="1" applyAlignment="1" applyProtection="1">
      <alignment horizontal="right"/>
      <protection/>
    </xf>
    <xf numFmtId="1" fontId="6" fillId="0" borderId="13" xfId="0" applyNumberFormat="1" applyFont="1" applyBorder="1" applyAlignment="1">
      <alignment horizontal="center"/>
    </xf>
    <xf numFmtId="205" fontId="6" fillId="0" borderId="14" xfId="0" applyNumberFormat="1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205" fontId="6" fillId="0" borderId="16" xfId="0" applyNumberFormat="1" applyFont="1" applyBorder="1" applyAlignment="1">
      <alignment/>
    </xf>
    <xf numFmtId="205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205" fontId="6" fillId="0" borderId="18" xfId="0" applyNumberFormat="1" applyFont="1" applyBorder="1" applyAlignment="1">
      <alignment/>
    </xf>
    <xf numFmtId="207" fontId="9" fillId="0" borderId="18" xfId="0" applyNumberFormat="1" applyFont="1" applyBorder="1" applyAlignment="1">
      <alignment/>
    </xf>
    <xf numFmtId="205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1" fontId="8" fillId="2" borderId="7" xfId="0" applyNumberFormat="1" applyFont="1" applyFill="1" applyBorder="1" applyAlignment="1" applyProtection="1">
      <alignment horizontal="center"/>
      <protection/>
    </xf>
    <xf numFmtId="205" fontId="14" fillId="4" borderId="8" xfId="0" applyNumberFormat="1" applyFont="1" applyFill="1" applyBorder="1" applyAlignment="1" applyProtection="1">
      <alignment horizontal="right"/>
      <protection/>
    </xf>
    <xf numFmtId="205" fontId="14" fillId="0" borderId="0" xfId="0" applyNumberFormat="1" applyFont="1" applyAlignment="1">
      <alignment/>
    </xf>
    <xf numFmtId="205" fontId="6" fillId="5" borderId="9" xfId="0" applyNumberFormat="1" applyFont="1" applyFill="1" applyBorder="1" applyAlignment="1">
      <alignment horizontal="right"/>
    </xf>
    <xf numFmtId="205" fontId="6" fillId="5" borderId="9" xfId="0" applyNumberFormat="1" applyFont="1" applyFill="1" applyBorder="1" applyAlignment="1" applyProtection="1">
      <alignment horizontal="right"/>
      <protection/>
    </xf>
    <xf numFmtId="205" fontId="6" fillId="5" borderId="20" xfId="0" applyNumberFormat="1" applyFont="1" applyFill="1" applyBorder="1" applyAlignment="1" applyProtection="1">
      <alignment horizontal="right"/>
      <protection/>
    </xf>
    <xf numFmtId="205" fontId="18" fillId="4" borderId="8" xfId="0" applyNumberFormat="1" applyFont="1" applyFill="1" applyBorder="1" applyAlignment="1" applyProtection="1">
      <alignment horizontal="right"/>
      <protection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21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Y.20 อ.สอง จ.แพร่</a:t>
            </a:r>
          </a:p>
        </c:rich>
      </c:tx>
      <c:layout>
        <c:manualLayout>
          <c:xMode val="factor"/>
          <c:yMode val="factor"/>
          <c:x val="0.01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6625"/>
          <c:w val="0.86075"/>
          <c:h val="0.634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Y.20 (2)'!$A$4:$A$51</c:f>
              <c:numCache>
                <c:ptCount val="48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'May Y.20 (2)'!$C$4:$C$51</c:f>
              <c:numCache>
                <c:ptCount val="48"/>
                <c:pt idx="0">
                  <c:v>0</c:v>
                </c:pt>
                <c:pt idx="1">
                  <c:v>159.9</c:v>
                </c:pt>
                <c:pt idx="2">
                  <c:v>118.3</c:v>
                </c:pt>
                <c:pt idx="3">
                  <c:v>120.3</c:v>
                </c:pt>
                <c:pt idx="4">
                  <c:v>241.9</c:v>
                </c:pt>
                <c:pt idx="5">
                  <c:v>148.3</c:v>
                </c:pt>
                <c:pt idx="6">
                  <c:v>161.7</c:v>
                </c:pt>
                <c:pt idx="7">
                  <c:v>108.7</c:v>
                </c:pt>
                <c:pt idx="8">
                  <c:v>413.3</c:v>
                </c:pt>
                <c:pt idx="9">
                  <c:v>141.5</c:v>
                </c:pt>
                <c:pt idx="10">
                  <c:v>154.2</c:v>
                </c:pt>
                <c:pt idx="11">
                  <c:v>177.1</c:v>
                </c:pt>
                <c:pt idx="12">
                  <c:v>133</c:v>
                </c:pt>
                <c:pt idx="13">
                  <c:v>171.4</c:v>
                </c:pt>
                <c:pt idx="14">
                  <c:v>94.7</c:v>
                </c:pt>
                <c:pt idx="15">
                  <c:v>205.1</c:v>
                </c:pt>
                <c:pt idx="16">
                  <c:v>321.7</c:v>
                </c:pt>
                <c:pt idx="17">
                  <c:v>308.4</c:v>
                </c:pt>
                <c:pt idx="18">
                  <c:v>157.9</c:v>
                </c:pt>
                <c:pt idx="19">
                  <c:v>40</c:v>
                </c:pt>
                <c:pt idx="20">
                  <c:v>131.5</c:v>
                </c:pt>
                <c:pt idx="21">
                  <c:v>419.8</c:v>
                </c:pt>
                <c:pt idx="22">
                  <c:v>173.9</c:v>
                </c:pt>
                <c:pt idx="23">
                  <c:v>124.6</c:v>
                </c:pt>
                <c:pt idx="24">
                  <c:v>95.7</c:v>
                </c:pt>
                <c:pt idx="25">
                  <c:v>170.1</c:v>
                </c:pt>
                <c:pt idx="26">
                  <c:v>180.4</c:v>
                </c:pt>
                <c:pt idx="27">
                  <c:v>217.5</c:v>
                </c:pt>
                <c:pt idx="28">
                  <c:v>203.4</c:v>
                </c:pt>
                <c:pt idx="29">
                  <c:v>378</c:v>
                </c:pt>
                <c:pt idx="30">
                  <c:v>130.8</c:v>
                </c:pt>
                <c:pt idx="31">
                  <c:v>161.2</c:v>
                </c:pt>
                <c:pt idx="32">
                  <c:v>84.1</c:v>
                </c:pt>
                <c:pt idx="33">
                  <c:v>261.2</c:v>
                </c:pt>
                <c:pt idx="34">
                  <c:v>230</c:v>
                </c:pt>
                <c:pt idx="35">
                  <c:v>190</c:v>
                </c:pt>
                <c:pt idx="36">
                  <c:v>236.6</c:v>
                </c:pt>
                <c:pt idx="37">
                  <c:v>74.3</c:v>
                </c:pt>
                <c:pt idx="38">
                  <c:v>361.20000000000005</c:v>
                </c:pt>
                <c:pt idx="39">
                  <c:v>384.20000000000005</c:v>
                </c:pt>
                <c:pt idx="40">
                  <c:v>80.9</c:v>
                </c:pt>
                <c:pt idx="41">
                  <c:v>169.79999999999998</c:v>
                </c:pt>
                <c:pt idx="42">
                  <c:v>110.2</c:v>
                </c:pt>
                <c:pt idx="43">
                  <c:v>134.2</c:v>
                </c:pt>
                <c:pt idx="44">
                  <c:v>201</c:v>
                </c:pt>
                <c:pt idx="45">
                  <c:v>72.9</c:v>
                </c:pt>
                <c:pt idx="46">
                  <c:v>24.8</c:v>
                </c:pt>
                <c:pt idx="47">
                  <c:v>24.8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182.2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4"/>
              <c:delete val="1"/>
            </c:dLbl>
            <c:delete val="1"/>
          </c:dLbls>
          <c:cat>
            <c:numRef>
              <c:f>'May Y.20 (2)'!$A$4:$A$50</c:f>
              <c:numCache>
                <c:ptCount val="47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</c:numCache>
            </c:numRef>
          </c:cat>
          <c:val>
            <c:numRef>
              <c:f>'May Y.20 (2)'!$AK$4:$AK$52</c:f>
              <c:numCache>
                <c:ptCount val="49"/>
                <c:pt idx="0">
                  <c:v>182.2</c:v>
                </c:pt>
                <c:pt idx="1">
                  <c:v>182.2</c:v>
                </c:pt>
                <c:pt idx="2">
                  <c:v>182.2</c:v>
                </c:pt>
                <c:pt idx="3">
                  <c:v>182.2</c:v>
                </c:pt>
                <c:pt idx="4">
                  <c:v>182.2</c:v>
                </c:pt>
                <c:pt idx="5">
                  <c:v>182.2</c:v>
                </c:pt>
                <c:pt idx="6">
                  <c:v>182.2</c:v>
                </c:pt>
                <c:pt idx="7">
                  <c:v>182.2</c:v>
                </c:pt>
                <c:pt idx="8">
                  <c:v>182.2</c:v>
                </c:pt>
                <c:pt idx="9">
                  <c:v>182.2</c:v>
                </c:pt>
                <c:pt idx="10">
                  <c:v>182.2</c:v>
                </c:pt>
                <c:pt idx="11">
                  <c:v>182.2</c:v>
                </c:pt>
                <c:pt idx="12">
                  <c:v>182.2</c:v>
                </c:pt>
                <c:pt idx="13">
                  <c:v>182.2</c:v>
                </c:pt>
                <c:pt idx="14">
                  <c:v>182.2</c:v>
                </c:pt>
                <c:pt idx="15">
                  <c:v>182.2</c:v>
                </c:pt>
                <c:pt idx="16">
                  <c:v>182.2</c:v>
                </c:pt>
                <c:pt idx="17">
                  <c:v>182.2</c:v>
                </c:pt>
                <c:pt idx="18">
                  <c:v>182.2</c:v>
                </c:pt>
                <c:pt idx="19">
                  <c:v>182.2</c:v>
                </c:pt>
                <c:pt idx="20">
                  <c:v>182.2</c:v>
                </c:pt>
                <c:pt idx="21">
                  <c:v>182.2</c:v>
                </c:pt>
                <c:pt idx="22">
                  <c:v>182.2</c:v>
                </c:pt>
                <c:pt idx="23">
                  <c:v>182.2</c:v>
                </c:pt>
                <c:pt idx="24">
                  <c:v>182.2</c:v>
                </c:pt>
                <c:pt idx="25">
                  <c:v>182.2</c:v>
                </c:pt>
                <c:pt idx="26">
                  <c:v>182.2</c:v>
                </c:pt>
                <c:pt idx="27">
                  <c:v>182.2</c:v>
                </c:pt>
                <c:pt idx="28">
                  <c:v>182.2</c:v>
                </c:pt>
                <c:pt idx="29">
                  <c:v>182.2</c:v>
                </c:pt>
                <c:pt idx="30">
                  <c:v>182.2</c:v>
                </c:pt>
                <c:pt idx="31">
                  <c:v>182.2</c:v>
                </c:pt>
                <c:pt idx="32">
                  <c:v>182.2</c:v>
                </c:pt>
                <c:pt idx="33">
                  <c:v>182.2</c:v>
                </c:pt>
                <c:pt idx="34">
                  <c:v>182.2</c:v>
                </c:pt>
                <c:pt idx="35">
                  <c:v>182.2</c:v>
                </c:pt>
                <c:pt idx="36">
                  <c:v>182.2</c:v>
                </c:pt>
                <c:pt idx="37">
                  <c:v>182.2</c:v>
                </c:pt>
                <c:pt idx="38">
                  <c:v>182.2</c:v>
                </c:pt>
                <c:pt idx="39">
                  <c:v>182.2</c:v>
                </c:pt>
                <c:pt idx="40">
                  <c:v>182.2</c:v>
                </c:pt>
                <c:pt idx="41">
                  <c:v>182.2</c:v>
                </c:pt>
                <c:pt idx="42">
                  <c:v>182.2</c:v>
                </c:pt>
                <c:pt idx="43">
                  <c:v>182.2</c:v>
                </c:pt>
                <c:pt idx="44">
                  <c:v>182.2</c:v>
                </c:pt>
                <c:pt idx="45">
                  <c:v>182.2</c:v>
                </c:pt>
                <c:pt idx="46">
                  <c:v>182.2</c:v>
                </c:pt>
                <c:pt idx="47">
                  <c:v>182.2</c:v>
                </c:pt>
                <c:pt idx="48">
                  <c:v>182.2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Y.20 (2)'!$A$4:$A$50</c:f>
              <c:numCache>
                <c:ptCount val="47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</c:numCache>
            </c:numRef>
          </c:cat>
          <c:val>
            <c:numRef>
              <c:f>'May Y.20 (2)'!$N$4:$N$51</c:f>
              <c:numCache>
                <c:ptCount val="48"/>
                <c:pt idx="1">
                  <c:v>1430.4</c:v>
                </c:pt>
                <c:pt idx="2">
                  <c:v>1296.6</c:v>
                </c:pt>
                <c:pt idx="3">
                  <c:v>1307.6</c:v>
                </c:pt>
                <c:pt idx="4">
                  <c:v>1232.9</c:v>
                </c:pt>
                <c:pt idx="5">
                  <c:v>1294.8</c:v>
                </c:pt>
                <c:pt idx="6">
                  <c:v>1039.4</c:v>
                </c:pt>
                <c:pt idx="7">
                  <c:v>1151.1</c:v>
                </c:pt>
                <c:pt idx="8">
                  <c:v>1545.5</c:v>
                </c:pt>
                <c:pt idx="9">
                  <c:v>943.5</c:v>
                </c:pt>
                <c:pt idx="10">
                  <c:v>1150.3</c:v>
                </c:pt>
                <c:pt idx="11">
                  <c:v>1129.2</c:v>
                </c:pt>
                <c:pt idx="12">
                  <c:v>960.5</c:v>
                </c:pt>
                <c:pt idx="13">
                  <c:v>1200.8</c:v>
                </c:pt>
                <c:pt idx="14">
                  <c:v>1327.1</c:v>
                </c:pt>
                <c:pt idx="15">
                  <c:v>1336.6</c:v>
                </c:pt>
                <c:pt idx="16">
                  <c:v>1220.4</c:v>
                </c:pt>
                <c:pt idx="17">
                  <c:v>1060</c:v>
                </c:pt>
                <c:pt idx="18">
                  <c:v>1222.8</c:v>
                </c:pt>
                <c:pt idx="19">
                  <c:v>1134.6</c:v>
                </c:pt>
                <c:pt idx="20">
                  <c:v>1079.1</c:v>
                </c:pt>
                <c:pt idx="21">
                  <c:v>1561.2</c:v>
                </c:pt>
                <c:pt idx="22">
                  <c:v>1528.9</c:v>
                </c:pt>
                <c:pt idx="23">
                  <c:v>1069.6</c:v>
                </c:pt>
                <c:pt idx="24">
                  <c:v>1190</c:v>
                </c:pt>
                <c:pt idx="25">
                  <c:v>1054.1</c:v>
                </c:pt>
                <c:pt idx="26">
                  <c:v>1245.4</c:v>
                </c:pt>
                <c:pt idx="27">
                  <c:v>1588.3</c:v>
                </c:pt>
                <c:pt idx="28">
                  <c:v>1301.2</c:v>
                </c:pt>
                <c:pt idx="29">
                  <c:v>1633.4</c:v>
                </c:pt>
                <c:pt idx="30">
                  <c:v>1166</c:v>
                </c:pt>
                <c:pt idx="31">
                  <c:v>1063.7</c:v>
                </c:pt>
                <c:pt idx="32">
                  <c:v>1209.5</c:v>
                </c:pt>
                <c:pt idx="33">
                  <c:v>1349.2</c:v>
                </c:pt>
                <c:pt idx="34">
                  <c:v>1179.2</c:v>
                </c:pt>
                <c:pt idx="35">
                  <c:v>1220.7</c:v>
                </c:pt>
                <c:pt idx="36">
                  <c:v>1061.5</c:v>
                </c:pt>
                <c:pt idx="37">
                  <c:v>1357.7</c:v>
                </c:pt>
                <c:pt idx="38">
                  <c:v>1833.3000000000002</c:v>
                </c:pt>
                <c:pt idx="39">
                  <c:v>1611.4999999999998</c:v>
                </c:pt>
                <c:pt idx="40">
                  <c:v>1188.3</c:v>
                </c:pt>
                <c:pt idx="41">
                  <c:v>1418.9999999999998</c:v>
                </c:pt>
                <c:pt idx="42">
                  <c:v>1346.7</c:v>
                </c:pt>
                <c:pt idx="43">
                  <c:v>1240.2</c:v>
                </c:pt>
                <c:pt idx="44">
                  <c:v>1643.0999999999997</c:v>
                </c:pt>
                <c:pt idx="45">
                  <c:v>1146.1</c:v>
                </c:pt>
                <c:pt idx="46">
                  <c:v>810.6999999999999</c:v>
                </c:pt>
                <c:pt idx="47">
                  <c:v>967.3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1,270.2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Y.20 (2)'!$A$4:$A$50</c:f>
              <c:numCache>
                <c:ptCount val="47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</c:numCache>
            </c:numRef>
          </c:cat>
          <c:val>
            <c:numRef>
              <c:f>'May Y.20 (2)'!$AL$4:$AL$52</c:f>
              <c:numCache>
                <c:ptCount val="49"/>
                <c:pt idx="0">
                  <c:v>1270.2</c:v>
                </c:pt>
                <c:pt idx="1">
                  <c:v>1270.2</c:v>
                </c:pt>
                <c:pt idx="2">
                  <c:v>1270.2</c:v>
                </c:pt>
                <c:pt idx="3">
                  <c:v>1270.2</c:v>
                </c:pt>
                <c:pt idx="4">
                  <c:v>1270.2</c:v>
                </c:pt>
                <c:pt idx="5">
                  <c:v>1270.2</c:v>
                </c:pt>
                <c:pt idx="6">
                  <c:v>1270.2</c:v>
                </c:pt>
                <c:pt idx="7">
                  <c:v>1270.2</c:v>
                </c:pt>
                <c:pt idx="8">
                  <c:v>1270.2</c:v>
                </c:pt>
                <c:pt idx="9">
                  <c:v>1270.2</c:v>
                </c:pt>
                <c:pt idx="10">
                  <c:v>1270.2</c:v>
                </c:pt>
                <c:pt idx="11">
                  <c:v>1270.2</c:v>
                </c:pt>
                <c:pt idx="12">
                  <c:v>1270.2</c:v>
                </c:pt>
                <c:pt idx="13">
                  <c:v>1270.2</c:v>
                </c:pt>
                <c:pt idx="14">
                  <c:v>1270.2</c:v>
                </c:pt>
                <c:pt idx="15">
                  <c:v>1270.2</c:v>
                </c:pt>
                <c:pt idx="16">
                  <c:v>1270.2</c:v>
                </c:pt>
                <c:pt idx="17">
                  <c:v>1270.2</c:v>
                </c:pt>
                <c:pt idx="18">
                  <c:v>1270.2</c:v>
                </c:pt>
                <c:pt idx="19">
                  <c:v>1270.2</c:v>
                </c:pt>
                <c:pt idx="20">
                  <c:v>1270.2</c:v>
                </c:pt>
                <c:pt idx="21">
                  <c:v>1270.2</c:v>
                </c:pt>
                <c:pt idx="22">
                  <c:v>1270.2</c:v>
                </c:pt>
                <c:pt idx="23">
                  <c:v>1270.2</c:v>
                </c:pt>
                <c:pt idx="24">
                  <c:v>1270.2</c:v>
                </c:pt>
                <c:pt idx="25">
                  <c:v>1270.2</c:v>
                </c:pt>
                <c:pt idx="26">
                  <c:v>1270.2</c:v>
                </c:pt>
                <c:pt idx="27">
                  <c:v>1270.2</c:v>
                </c:pt>
                <c:pt idx="28">
                  <c:v>1270.2</c:v>
                </c:pt>
                <c:pt idx="29">
                  <c:v>1270.2</c:v>
                </c:pt>
                <c:pt idx="30">
                  <c:v>1270.2</c:v>
                </c:pt>
                <c:pt idx="31">
                  <c:v>1270.2</c:v>
                </c:pt>
                <c:pt idx="32">
                  <c:v>1270.2</c:v>
                </c:pt>
                <c:pt idx="33">
                  <c:v>1270.2</c:v>
                </c:pt>
                <c:pt idx="34">
                  <c:v>1270.2</c:v>
                </c:pt>
                <c:pt idx="35">
                  <c:v>1270.2</c:v>
                </c:pt>
                <c:pt idx="36">
                  <c:v>1270.2</c:v>
                </c:pt>
                <c:pt idx="37">
                  <c:v>1270.2</c:v>
                </c:pt>
                <c:pt idx="38">
                  <c:v>1270.2</c:v>
                </c:pt>
                <c:pt idx="39">
                  <c:v>1270.2</c:v>
                </c:pt>
                <c:pt idx="40">
                  <c:v>1270.2</c:v>
                </c:pt>
                <c:pt idx="41">
                  <c:v>1270.2</c:v>
                </c:pt>
                <c:pt idx="42">
                  <c:v>1270.2</c:v>
                </c:pt>
                <c:pt idx="43">
                  <c:v>1270.2</c:v>
                </c:pt>
                <c:pt idx="44">
                  <c:v>1270.2</c:v>
                </c:pt>
                <c:pt idx="45">
                  <c:v>1270.2</c:v>
                </c:pt>
                <c:pt idx="46">
                  <c:v>1270.2</c:v>
                </c:pt>
                <c:pt idx="47">
                  <c:v>1270.2</c:v>
                </c:pt>
                <c:pt idx="48">
                  <c:v>1270.2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Y.20 (2)'!$A$4:$A$50</c:f>
              <c:numCache>
                <c:ptCount val="47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</c:numCache>
            </c:numRef>
          </c:cat>
          <c:val>
            <c:numRef>
              <c:f>'May Y.20 (2)'!$Q$4:$Q$51</c:f>
              <c:numCache>
                <c:ptCount val="48"/>
                <c:pt idx="47">
                  <c:v>967.3</c:v>
                </c:pt>
              </c:numCache>
            </c:numRef>
          </c:val>
          <c:smooth val="0"/>
        </c:ser>
        <c:marker val="1"/>
        <c:axId val="29384294"/>
        <c:axId val="63132055"/>
      </c:lineChart>
      <c:catAx>
        <c:axId val="29384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132055"/>
        <c:crossesAt val="-100"/>
        <c:auto val="0"/>
        <c:lblOffset val="100"/>
        <c:tickLblSkip val="2"/>
        <c:noMultiLvlLbl val="0"/>
      </c:catAx>
      <c:valAx>
        <c:axId val="6313205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9384294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525"/>
          <c:y val="0.877"/>
          <c:w val="0.7937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</cdr:x>
      <cdr:y>1</cdr:y>
    </cdr:from>
    <cdr:to>
      <cdr:x>0.5875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"/>
  <sheetViews>
    <sheetView zoomScale="75" zoomScaleNormal="75" workbookViewId="0" topLeftCell="A46">
      <selection activeCell="T60" sqref="T60"/>
    </sheetView>
  </sheetViews>
  <sheetFormatPr defaultColWidth="8.88671875" defaultRowHeight="19.5"/>
  <cols>
    <col min="1" max="1" width="5.77734375" style="48" customWidth="1"/>
    <col min="2" max="13" width="5.77734375" style="31" customWidth="1"/>
    <col min="14" max="14" width="7.88671875" style="46" customWidth="1"/>
    <col min="15" max="15" width="5.77734375" style="47" customWidth="1"/>
    <col min="16" max="37" width="5.21484375" style="1" customWidth="1"/>
    <col min="38" max="38" width="6.5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4.75" customHeight="1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8">
        <v>2516</v>
      </c>
      <c r="B4" s="9" t="s">
        <v>22</v>
      </c>
      <c r="C4" s="9" t="s">
        <v>22</v>
      </c>
      <c r="D4" s="9" t="s">
        <v>22</v>
      </c>
      <c r="E4" s="9" t="s">
        <v>22</v>
      </c>
      <c r="F4" s="9">
        <v>502.9</v>
      </c>
      <c r="G4" s="9">
        <v>359.5</v>
      </c>
      <c r="H4" s="9">
        <v>86.1</v>
      </c>
      <c r="I4" s="9">
        <v>12.2</v>
      </c>
      <c r="J4" s="9">
        <v>0</v>
      </c>
      <c r="K4" s="9">
        <v>0</v>
      </c>
      <c r="L4" s="9">
        <v>0</v>
      </c>
      <c r="M4" s="9">
        <v>61</v>
      </c>
      <c r="N4" s="10"/>
      <c r="O4" s="11" t="s">
        <v>22</v>
      </c>
      <c r="AK4" s="12">
        <f>C55</f>
        <v>182.2</v>
      </c>
      <c r="AL4" s="12">
        <f>N55</f>
        <v>1270.2</v>
      </c>
    </row>
    <row r="5" spans="1:38" ht="21" customHeight="1">
      <c r="A5" s="13">
        <v>2517</v>
      </c>
      <c r="B5" s="14">
        <v>114</v>
      </c>
      <c r="C5" s="14">
        <v>159.9</v>
      </c>
      <c r="D5" s="14">
        <v>112.2</v>
      </c>
      <c r="E5" s="14">
        <v>162.4</v>
      </c>
      <c r="F5" s="14">
        <v>363.4</v>
      </c>
      <c r="G5" s="14">
        <v>300.6</v>
      </c>
      <c r="H5" s="14">
        <v>137.6</v>
      </c>
      <c r="I5" s="14">
        <v>9.5</v>
      </c>
      <c r="J5" s="14">
        <v>0</v>
      </c>
      <c r="K5" s="14">
        <v>70.3</v>
      </c>
      <c r="L5" s="14">
        <v>0</v>
      </c>
      <c r="M5" s="14">
        <v>0.5</v>
      </c>
      <c r="N5" s="15">
        <v>1430.4</v>
      </c>
      <c r="O5" s="16">
        <v>136</v>
      </c>
      <c r="AK5" s="12">
        <f aca="true" t="shared" si="0" ref="AK5:AK52">$C$55</f>
        <v>182.2</v>
      </c>
      <c r="AL5" s="12">
        <f aca="true" t="shared" si="1" ref="AL5:AL52">$N$55</f>
        <v>1270.2</v>
      </c>
    </row>
    <row r="6" spans="1:38" ht="21" customHeight="1">
      <c r="A6" s="13">
        <v>2518</v>
      </c>
      <c r="B6" s="14">
        <v>15.1</v>
      </c>
      <c r="C6" s="14">
        <v>118.3</v>
      </c>
      <c r="D6" s="14">
        <v>149</v>
      </c>
      <c r="E6" s="14">
        <v>279.4</v>
      </c>
      <c r="F6" s="14">
        <v>379.8</v>
      </c>
      <c r="G6" s="14">
        <v>130.3</v>
      </c>
      <c r="H6" s="14">
        <v>91.3</v>
      </c>
      <c r="I6" s="14">
        <v>33</v>
      </c>
      <c r="J6" s="14">
        <v>0</v>
      </c>
      <c r="K6" s="14">
        <v>0</v>
      </c>
      <c r="L6" s="14">
        <v>6.4</v>
      </c>
      <c r="M6" s="14">
        <v>94</v>
      </c>
      <c r="N6" s="15">
        <v>1296.6</v>
      </c>
      <c r="O6" s="16">
        <v>110</v>
      </c>
      <c r="AK6" s="12">
        <f t="shared" si="0"/>
        <v>182.2</v>
      </c>
      <c r="AL6" s="12">
        <f t="shared" si="1"/>
        <v>1270.2</v>
      </c>
    </row>
    <row r="7" spans="1:38" ht="21" customHeight="1">
      <c r="A7" s="13">
        <v>2519</v>
      </c>
      <c r="B7" s="14">
        <v>97.6</v>
      </c>
      <c r="C7" s="14">
        <v>120.3</v>
      </c>
      <c r="D7" s="14">
        <v>151.5</v>
      </c>
      <c r="E7" s="14">
        <v>137.9</v>
      </c>
      <c r="F7" s="14">
        <v>294.3</v>
      </c>
      <c r="G7" s="14">
        <v>213.2</v>
      </c>
      <c r="H7" s="14">
        <v>127</v>
      </c>
      <c r="I7" s="14">
        <v>37.1</v>
      </c>
      <c r="J7" s="14">
        <v>0</v>
      </c>
      <c r="K7" s="14">
        <v>90.4</v>
      </c>
      <c r="L7" s="14">
        <v>0</v>
      </c>
      <c r="M7" s="14">
        <v>38.3</v>
      </c>
      <c r="N7" s="15">
        <v>1307.6</v>
      </c>
      <c r="O7" s="16">
        <v>131</v>
      </c>
      <c r="AK7" s="12">
        <f t="shared" si="0"/>
        <v>182.2</v>
      </c>
      <c r="AL7" s="12">
        <f t="shared" si="1"/>
        <v>1270.2</v>
      </c>
    </row>
    <row r="8" spans="1:38" ht="21" customHeight="1">
      <c r="A8" s="13">
        <v>2520</v>
      </c>
      <c r="B8" s="14">
        <v>70.2</v>
      </c>
      <c r="C8" s="14">
        <v>241.9</v>
      </c>
      <c r="D8" s="14">
        <v>19.9</v>
      </c>
      <c r="E8" s="14">
        <v>193.2</v>
      </c>
      <c r="F8" s="14">
        <v>200</v>
      </c>
      <c r="G8" s="14">
        <v>256.7</v>
      </c>
      <c r="H8" s="14">
        <v>182.6</v>
      </c>
      <c r="I8" s="14">
        <v>0.7</v>
      </c>
      <c r="J8" s="14">
        <v>13.1</v>
      </c>
      <c r="K8" s="14">
        <v>16.7</v>
      </c>
      <c r="L8" s="14">
        <v>37.9</v>
      </c>
      <c r="M8" s="14">
        <v>0</v>
      </c>
      <c r="N8" s="15">
        <v>1232.9</v>
      </c>
      <c r="O8" s="16">
        <v>127</v>
      </c>
      <c r="AK8" s="12">
        <f t="shared" si="0"/>
        <v>182.2</v>
      </c>
      <c r="AL8" s="12">
        <f t="shared" si="1"/>
        <v>1270.2</v>
      </c>
    </row>
    <row r="9" spans="1:38" ht="21" customHeight="1">
      <c r="A9" s="13">
        <v>2521</v>
      </c>
      <c r="B9" s="14">
        <v>103.4</v>
      </c>
      <c r="C9" s="14">
        <v>148.3</v>
      </c>
      <c r="D9" s="14">
        <v>68.3</v>
      </c>
      <c r="E9" s="14">
        <v>271.8</v>
      </c>
      <c r="F9" s="14">
        <v>404.1</v>
      </c>
      <c r="G9" s="14">
        <v>180.9</v>
      </c>
      <c r="H9" s="14">
        <v>95.7</v>
      </c>
      <c r="I9" s="14">
        <v>0</v>
      </c>
      <c r="J9" s="14">
        <v>1</v>
      </c>
      <c r="K9" s="14">
        <v>2.7</v>
      </c>
      <c r="L9" s="14">
        <v>15.9</v>
      </c>
      <c r="M9" s="14">
        <v>2.7</v>
      </c>
      <c r="N9" s="15">
        <v>1294.8</v>
      </c>
      <c r="O9" s="16">
        <v>128</v>
      </c>
      <c r="AK9" s="12">
        <f t="shared" si="0"/>
        <v>182.2</v>
      </c>
      <c r="AL9" s="12">
        <f t="shared" si="1"/>
        <v>1270.2</v>
      </c>
    </row>
    <row r="10" spans="1:38" ht="21" customHeight="1">
      <c r="A10" s="13">
        <v>2522</v>
      </c>
      <c r="B10" s="14">
        <v>99.9</v>
      </c>
      <c r="C10" s="14">
        <v>161.7</v>
      </c>
      <c r="D10" s="14">
        <v>196.7</v>
      </c>
      <c r="E10" s="14">
        <v>172.6</v>
      </c>
      <c r="F10" s="14">
        <v>260.7</v>
      </c>
      <c r="G10" s="14">
        <v>112.4</v>
      </c>
      <c r="H10" s="14">
        <v>15.5</v>
      </c>
      <c r="I10" s="14">
        <v>0</v>
      </c>
      <c r="J10" s="14">
        <v>0</v>
      </c>
      <c r="K10" s="14">
        <v>0</v>
      </c>
      <c r="L10" s="14">
        <v>5.8</v>
      </c>
      <c r="M10" s="14">
        <v>14.1</v>
      </c>
      <c r="N10" s="15">
        <v>1039.4</v>
      </c>
      <c r="O10" s="16">
        <v>95</v>
      </c>
      <c r="AK10" s="12">
        <f t="shared" si="0"/>
        <v>182.2</v>
      </c>
      <c r="AL10" s="12">
        <f t="shared" si="1"/>
        <v>1270.2</v>
      </c>
    </row>
    <row r="11" spans="1:38" ht="21" customHeight="1">
      <c r="A11" s="13">
        <v>2523</v>
      </c>
      <c r="B11" s="14">
        <v>20.1</v>
      </c>
      <c r="C11" s="14">
        <v>108.7</v>
      </c>
      <c r="D11" s="14">
        <v>292.4</v>
      </c>
      <c r="E11" s="14">
        <v>201.4</v>
      </c>
      <c r="F11" s="14">
        <v>204.8</v>
      </c>
      <c r="G11" s="14">
        <v>198.8</v>
      </c>
      <c r="H11" s="14">
        <v>37.9</v>
      </c>
      <c r="I11" s="14">
        <v>1.9</v>
      </c>
      <c r="J11" s="14">
        <v>28</v>
      </c>
      <c r="K11" s="14">
        <v>0</v>
      </c>
      <c r="L11" s="14">
        <v>16</v>
      </c>
      <c r="M11" s="14">
        <v>41.1</v>
      </c>
      <c r="N11" s="15">
        <v>1151.1</v>
      </c>
      <c r="O11" s="16">
        <v>120</v>
      </c>
      <c r="AK11" s="12">
        <f t="shared" si="0"/>
        <v>182.2</v>
      </c>
      <c r="AL11" s="12">
        <f t="shared" si="1"/>
        <v>1270.2</v>
      </c>
    </row>
    <row r="12" spans="1:38" ht="21" customHeight="1">
      <c r="A12" s="13">
        <v>2524</v>
      </c>
      <c r="B12" s="14">
        <v>25.1</v>
      </c>
      <c r="C12" s="14">
        <v>413.3</v>
      </c>
      <c r="D12" s="14">
        <v>124.8</v>
      </c>
      <c r="E12" s="14">
        <v>385.8</v>
      </c>
      <c r="F12" s="14">
        <v>260.8</v>
      </c>
      <c r="G12" s="14">
        <v>150</v>
      </c>
      <c r="H12" s="14">
        <v>103.3</v>
      </c>
      <c r="I12" s="14">
        <v>74.8</v>
      </c>
      <c r="J12" s="14">
        <v>0.4</v>
      </c>
      <c r="K12" s="14">
        <v>0.3</v>
      </c>
      <c r="L12" s="14">
        <v>0</v>
      </c>
      <c r="M12" s="14">
        <v>6.9</v>
      </c>
      <c r="N12" s="15">
        <v>1545.5</v>
      </c>
      <c r="O12" s="16">
        <v>120</v>
      </c>
      <c r="AK12" s="12">
        <f t="shared" si="0"/>
        <v>182.2</v>
      </c>
      <c r="AL12" s="12">
        <f t="shared" si="1"/>
        <v>1270.2</v>
      </c>
    </row>
    <row r="13" spans="1:38" ht="21" customHeight="1">
      <c r="A13" s="13">
        <v>2525</v>
      </c>
      <c r="B13" s="14">
        <v>69.6</v>
      </c>
      <c r="C13" s="14">
        <v>141.5</v>
      </c>
      <c r="D13" s="14">
        <v>66.6</v>
      </c>
      <c r="E13" s="14">
        <v>203</v>
      </c>
      <c r="F13" s="14">
        <v>124.4</v>
      </c>
      <c r="G13" s="14">
        <v>234.9</v>
      </c>
      <c r="H13" s="14">
        <v>94.5</v>
      </c>
      <c r="I13" s="14">
        <v>9</v>
      </c>
      <c r="J13" s="14">
        <v>0</v>
      </c>
      <c r="K13" s="14">
        <v>0</v>
      </c>
      <c r="L13" s="14">
        <v>0</v>
      </c>
      <c r="M13" s="14">
        <v>0</v>
      </c>
      <c r="N13" s="15">
        <v>943.5</v>
      </c>
      <c r="O13" s="16">
        <v>116</v>
      </c>
      <c r="AK13" s="12">
        <f t="shared" si="0"/>
        <v>182.2</v>
      </c>
      <c r="AL13" s="12">
        <f t="shared" si="1"/>
        <v>1270.2</v>
      </c>
    </row>
    <row r="14" spans="1:38" ht="21" customHeight="1">
      <c r="A14" s="13">
        <v>2526</v>
      </c>
      <c r="B14" s="14">
        <v>0</v>
      </c>
      <c r="C14" s="14">
        <v>154.2</v>
      </c>
      <c r="D14" s="14">
        <v>143.8</v>
      </c>
      <c r="E14" s="14">
        <v>267.2</v>
      </c>
      <c r="F14" s="14">
        <v>122.3</v>
      </c>
      <c r="G14" s="14">
        <v>232.1</v>
      </c>
      <c r="H14" s="14">
        <v>100.6</v>
      </c>
      <c r="I14" s="14">
        <v>99.5</v>
      </c>
      <c r="J14" s="14">
        <v>7.8</v>
      </c>
      <c r="K14" s="14">
        <v>0</v>
      </c>
      <c r="L14" s="14">
        <v>21.8</v>
      </c>
      <c r="M14" s="14">
        <v>1</v>
      </c>
      <c r="N14" s="15">
        <v>1150.3</v>
      </c>
      <c r="O14" s="16">
        <v>118</v>
      </c>
      <c r="AK14" s="12">
        <f t="shared" si="0"/>
        <v>182.2</v>
      </c>
      <c r="AL14" s="12">
        <f t="shared" si="1"/>
        <v>1270.2</v>
      </c>
    </row>
    <row r="15" spans="1:38" ht="21" customHeight="1">
      <c r="A15" s="13">
        <v>2527</v>
      </c>
      <c r="B15" s="14">
        <v>162.8</v>
      </c>
      <c r="C15" s="14">
        <v>177.1</v>
      </c>
      <c r="D15" s="14">
        <v>166.9</v>
      </c>
      <c r="E15" s="14">
        <v>135</v>
      </c>
      <c r="F15" s="14">
        <v>179.9</v>
      </c>
      <c r="G15" s="14">
        <v>231.6</v>
      </c>
      <c r="H15" s="14">
        <v>75.6</v>
      </c>
      <c r="I15" s="14">
        <v>0</v>
      </c>
      <c r="J15" s="14">
        <v>0</v>
      </c>
      <c r="K15" s="14">
        <v>0</v>
      </c>
      <c r="L15" s="14">
        <v>0.3</v>
      </c>
      <c r="M15" s="14">
        <v>0</v>
      </c>
      <c r="N15" s="15">
        <v>1129.2</v>
      </c>
      <c r="O15" s="16">
        <v>114</v>
      </c>
      <c r="AK15" s="12">
        <f t="shared" si="0"/>
        <v>182.2</v>
      </c>
      <c r="AL15" s="12">
        <f t="shared" si="1"/>
        <v>1270.2</v>
      </c>
    </row>
    <row r="16" spans="1:38" ht="21" customHeight="1">
      <c r="A16" s="13">
        <v>2528</v>
      </c>
      <c r="B16" s="14">
        <v>89.5</v>
      </c>
      <c r="C16" s="14">
        <v>133</v>
      </c>
      <c r="D16" s="14">
        <v>79.1</v>
      </c>
      <c r="E16" s="14">
        <v>151.7</v>
      </c>
      <c r="F16" s="14">
        <v>161.8</v>
      </c>
      <c r="G16" s="14">
        <v>127</v>
      </c>
      <c r="H16" s="14">
        <v>126.2</v>
      </c>
      <c r="I16" s="14">
        <v>84.8</v>
      </c>
      <c r="J16" s="14">
        <v>0</v>
      </c>
      <c r="K16" s="14">
        <v>0</v>
      </c>
      <c r="L16" s="14">
        <v>7.4</v>
      </c>
      <c r="M16" s="14">
        <v>0</v>
      </c>
      <c r="N16" s="15">
        <v>960.5</v>
      </c>
      <c r="O16" s="16">
        <v>117</v>
      </c>
      <c r="AK16" s="12">
        <f t="shared" si="0"/>
        <v>182.2</v>
      </c>
      <c r="AL16" s="12">
        <f t="shared" si="1"/>
        <v>1270.2</v>
      </c>
    </row>
    <row r="17" spans="1:38" ht="21" customHeight="1">
      <c r="A17" s="13">
        <v>2529</v>
      </c>
      <c r="B17" s="14">
        <v>112.1</v>
      </c>
      <c r="C17" s="14">
        <v>171.4</v>
      </c>
      <c r="D17" s="14">
        <v>142.3</v>
      </c>
      <c r="E17" s="14">
        <v>183.1</v>
      </c>
      <c r="F17" s="14">
        <v>248.9</v>
      </c>
      <c r="G17" s="14">
        <v>197.6</v>
      </c>
      <c r="H17" s="14">
        <v>68.3</v>
      </c>
      <c r="I17" s="14">
        <v>17.6</v>
      </c>
      <c r="J17" s="14">
        <v>17.3</v>
      </c>
      <c r="K17" s="14">
        <v>0</v>
      </c>
      <c r="L17" s="14">
        <v>0</v>
      </c>
      <c r="M17" s="14">
        <v>42.2</v>
      </c>
      <c r="N17" s="15">
        <v>1200.8</v>
      </c>
      <c r="O17" s="16">
        <v>109</v>
      </c>
      <c r="AK17" s="12">
        <f t="shared" si="0"/>
        <v>182.2</v>
      </c>
      <c r="AL17" s="12">
        <f t="shared" si="1"/>
        <v>1270.2</v>
      </c>
    </row>
    <row r="18" spans="1:38" ht="21" customHeight="1">
      <c r="A18" s="13">
        <v>2530</v>
      </c>
      <c r="B18" s="14">
        <v>40.5</v>
      </c>
      <c r="C18" s="14">
        <v>94.7</v>
      </c>
      <c r="D18" s="14">
        <v>142.3</v>
      </c>
      <c r="E18" s="14">
        <v>95.2</v>
      </c>
      <c r="F18" s="14">
        <v>591.9</v>
      </c>
      <c r="G18" s="14">
        <v>229.2</v>
      </c>
      <c r="H18" s="14">
        <v>83.4</v>
      </c>
      <c r="I18" s="14">
        <v>33.1</v>
      </c>
      <c r="J18" s="14">
        <v>0</v>
      </c>
      <c r="K18" s="14">
        <v>0</v>
      </c>
      <c r="L18" s="14">
        <v>10.9</v>
      </c>
      <c r="M18" s="14">
        <v>5.9</v>
      </c>
      <c r="N18" s="15">
        <v>1327.1</v>
      </c>
      <c r="O18" s="16">
        <v>102</v>
      </c>
      <c r="AK18" s="12">
        <f t="shared" si="0"/>
        <v>182.2</v>
      </c>
      <c r="AL18" s="12">
        <f t="shared" si="1"/>
        <v>1270.2</v>
      </c>
    </row>
    <row r="19" spans="1:38" ht="21" customHeight="1">
      <c r="A19" s="13">
        <v>2531</v>
      </c>
      <c r="B19" s="14">
        <v>112.5</v>
      </c>
      <c r="C19" s="14">
        <v>205.1</v>
      </c>
      <c r="D19" s="14">
        <v>239.1</v>
      </c>
      <c r="E19" s="14">
        <v>225.4</v>
      </c>
      <c r="F19" s="14">
        <v>242.1</v>
      </c>
      <c r="G19" s="14">
        <v>121.5</v>
      </c>
      <c r="H19" s="14">
        <v>105.7</v>
      </c>
      <c r="I19" s="14">
        <v>39</v>
      </c>
      <c r="J19" s="14">
        <v>0</v>
      </c>
      <c r="K19" s="14">
        <v>9.7</v>
      </c>
      <c r="L19" s="14">
        <v>0</v>
      </c>
      <c r="M19" s="14">
        <v>36.5</v>
      </c>
      <c r="N19" s="15">
        <v>1336.6</v>
      </c>
      <c r="O19" s="16">
        <v>121</v>
      </c>
      <c r="AK19" s="12">
        <f t="shared" si="0"/>
        <v>182.2</v>
      </c>
      <c r="AL19" s="12">
        <f t="shared" si="1"/>
        <v>1270.2</v>
      </c>
    </row>
    <row r="20" spans="1:38" ht="21" customHeight="1">
      <c r="A20" s="13">
        <v>2532</v>
      </c>
      <c r="B20" s="14">
        <v>24.2</v>
      </c>
      <c r="C20" s="14">
        <v>321.7</v>
      </c>
      <c r="D20" s="14">
        <v>162.8</v>
      </c>
      <c r="E20" s="14">
        <v>163.1</v>
      </c>
      <c r="F20" s="14">
        <v>176.8</v>
      </c>
      <c r="G20" s="14">
        <v>239.1</v>
      </c>
      <c r="H20" s="14">
        <v>68.6</v>
      </c>
      <c r="I20" s="14">
        <v>1.5</v>
      </c>
      <c r="J20" s="14">
        <v>0</v>
      </c>
      <c r="K20" s="14">
        <v>0</v>
      </c>
      <c r="L20" s="14">
        <v>18.1</v>
      </c>
      <c r="M20" s="14">
        <v>44.5</v>
      </c>
      <c r="N20" s="15">
        <v>1220.4</v>
      </c>
      <c r="O20" s="16">
        <v>119</v>
      </c>
      <c r="AK20" s="12">
        <f t="shared" si="0"/>
        <v>182.2</v>
      </c>
      <c r="AL20" s="12">
        <f t="shared" si="1"/>
        <v>1270.2</v>
      </c>
    </row>
    <row r="21" spans="1:38" ht="21" customHeight="1">
      <c r="A21" s="13">
        <v>2533</v>
      </c>
      <c r="B21" s="14">
        <v>32.1</v>
      </c>
      <c r="C21" s="14">
        <v>308.4</v>
      </c>
      <c r="D21" s="14">
        <v>97.5</v>
      </c>
      <c r="E21" s="14">
        <v>165.8</v>
      </c>
      <c r="F21" s="14">
        <v>160.6</v>
      </c>
      <c r="G21" s="14">
        <v>143.9</v>
      </c>
      <c r="H21" s="14">
        <v>92</v>
      </c>
      <c r="I21" s="14">
        <v>34.1</v>
      </c>
      <c r="J21" s="14">
        <v>0</v>
      </c>
      <c r="K21" s="14">
        <v>1.1</v>
      </c>
      <c r="L21" s="14">
        <v>0</v>
      </c>
      <c r="M21" s="14">
        <v>24.5</v>
      </c>
      <c r="N21" s="15">
        <v>1060</v>
      </c>
      <c r="O21" s="16">
        <v>132</v>
      </c>
      <c r="AK21" s="12">
        <f t="shared" si="0"/>
        <v>182.2</v>
      </c>
      <c r="AL21" s="12">
        <f t="shared" si="1"/>
        <v>1270.2</v>
      </c>
    </row>
    <row r="22" spans="1:38" ht="21" customHeight="1">
      <c r="A22" s="13">
        <v>2534</v>
      </c>
      <c r="B22" s="14">
        <v>101.6</v>
      </c>
      <c r="C22" s="14">
        <v>157.9</v>
      </c>
      <c r="D22" s="14">
        <v>112.4</v>
      </c>
      <c r="E22" s="14">
        <v>162.7</v>
      </c>
      <c r="F22" s="14">
        <v>314.9</v>
      </c>
      <c r="G22" s="14">
        <v>223.8</v>
      </c>
      <c r="H22" s="14">
        <v>39.1</v>
      </c>
      <c r="I22" s="14">
        <v>5.2</v>
      </c>
      <c r="J22" s="14">
        <v>4.5</v>
      </c>
      <c r="K22" s="14">
        <v>12.3</v>
      </c>
      <c r="L22" s="14">
        <v>88.4</v>
      </c>
      <c r="M22" s="14">
        <v>0</v>
      </c>
      <c r="N22" s="15">
        <v>1222.8</v>
      </c>
      <c r="O22" s="16">
        <v>128</v>
      </c>
      <c r="AK22" s="12">
        <f t="shared" si="0"/>
        <v>182.2</v>
      </c>
      <c r="AL22" s="12">
        <f t="shared" si="1"/>
        <v>1270.2</v>
      </c>
    </row>
    <row r="23" spans="1:38" ht="21" customHeight="1">
      <c r="A23" s="13">
        <v>2535</v>
      </c>
      <c r="B23" s="14">
        <v>23.1</v>
      </c>
      <c r="C23" s="14">
        <v>40</v>
      </c>
      <c r="D23" s="14">
        <v>115.8</v>
      </c>
      <c r="E23" s="14">
        <v>284</v>
      </c>
      <c r="F23" s="14">
        <v>178.7</v>
      </c>
      <c r="G23" s="14">
        <v>142.6</v>
      </c>
      <c r="H23" s="14">
        <v>158.8</v>
      </c>
      <c r="I23" s="14">
        <v>0</v>
      </c>
      <c r="J23" s="14">
        <v>114.4</v>
      </c>
      <c r="K23" s="14">
        <v>0</v>
      </c>
      <c r="L23" s="14">
        <v>0</v>
      </c>
      <c r="M23" s="14">
        <v>77.2</v>
      </c>
      <c r="N23" s="15">
        <v>1134.6</v>
      </c>
      <c r="O23" s="16">
        <v>99</v>
      </c>
      <c r="AK23" s="12">
        <f t="shared" si="0"/>
        <v>182.2</v>
      </c>
      <c r="AL23" s="12">
        <f t="shared" si="1"/>
        <v>1270.2</v>
      </c>
    </row>
    <row r="24" spans="1:38" ht="21" customHeight="1">
      <c r="A24" s="13">
        <v>2536</v>
      </c>
      <c r="B24" s="14">
        <v>85.6</v>
      </c>
      <c r="C24" s="14">
        <v>131.5</v>
      </c>
      <c r="D24" s="14">
        <v>149.5</v>
      </c>
      <c r="E24" s="14">
        <v>92.4</v>
      </c>
      <c r="F24" s="14">
        <v>168.6</v>
      </c>
      <c r="G24" s="14">
        <v>254.5</v>
      </c>
      <c r="H24" s="14">
        <v>96.2</v>
      </c>
      <c r="I24" s="14">
        <v>0</v>
      </c>
      <c r="J24" s="14">
        <v>0.5</v>
      </c>
      <c r="K24" s="14">
        <v>0</v>
      </c>
      <c r="L24" s="14">
        <v>0</v>
      </c>
      <c r="M24" s="14">
        <v>100.3</v>
      </c>
      <c r="N24" s="15">
        <v>1079.1</v>
      </c>
      <c r="O24" s="16">
        <v>103</v>
      </c>
      <c r="AK24" s="12">
        <f t="shared" si="0"/>
        <v>182.2</v>
      </c>
      <c r="AL24" s="12">
        <f t="shared" si="1"/>
        <v>1270.2</v>
      </c>
    </row>
    <row r="25" spans="1:38" ht="21" customHeight="1">
      <c r="A25" s="13">
        <v>2537</v>
      </c>
      <c r="B25" s="14">
        <v>78.3</v>
      </c>
      <c r="C25" s="14">
        <v>419.8</v>
      </c>
      <c r="D25" s="14">
        <v>68.1</v>
      </c>
      <c r="E25" s="14">
        <v>335.6</v>
      </c>
      <c r="F25" s="14">
        <v>426.8</v>
      </c>
      <c r="G25" s="14">
        <v>132</v>
      </c>
      <c r="H25" s="14">
        <v>51.1</v>
      </c>
      <c r="I25" s="14">
        <v>1.5</v>
      </c>
      <c r="J25" s="14">
        <v>5.7</v>
      </c>
      <c r="K25" s="14">
        <v>0.5</v>
      </c>
      <c r="L25" s="14">
        <v>0</v>
      </c>
      <c r="M25" s="14">
        <v>41.8</v>
      </c>
      <c r="N25" s="15">
        <v>1561.2</v>
      </c>
      <c r="O25" s="16">
        <v>126</v>
      </c>
      <c r="AK25" s="12">
        <f t="shared" si="0"/>
        <v>182.2</v>
      </c>
      <c r="AL25" s="12">
        <f t="shared" si="1"/>
        <v>1270.2</v>
      </c>
    </row>
    <row r="26" spans="1:38" ht="21" customHeight="1">
      <c r="A26" s="13">
        <v>2538</v>
      </c>
      <c r="B26" s="14">
        <v>55.5</v>
      </c>
      <c r="C26" s="14">
        <v>173.9</v>
      </c>
      <c r="D26" s="14">
        <v>44.5</v>
      </c>
      <c r="E26" s="14">
        <v>316.3</v>
      </c>
      <c r="F26" s="14">
        <v>405</v>
      </c>
      <c r="G26" s="14">
        <v>264.3</v>
      </c>
      <c r="H26" s="14">
        <v>66.7</v>
      </c>
      <c r="I26" s="14">
        <v>150.8</v>
      </c>
      <c r="J26" s="14">
        <v>0</v>
      </c>
      <c r="K26" s="14">
        <v>0</v>
      </c>
      <c r="L26" s="14">
        <v>22.3</v>
      </c>
      <c r="M26" s="14">
        <v>29.6</v>
      </c>
      <c r="N26" s="15">
        <v>1528.9</v>
      </c>
      <c r="O26" s="17">
        <v>157</v>
      </c>
      <c r="AK26" s="12">
        <f t="shared" si="0"/>
        <v>182.2</v>
      </c>
      <c r="AL26" s="12">
        <f t="shared" si="1"/>
        <v>1270.2</v>
      </c>
    </row>
    <row r="27" spans="1:38" ht="21" customHeight="1">
      <c r="A27" s="13">
        <v>2539</v>
      </c>
      <c r="B27" s="18">
        <v>181.5</v>
      </c>
      <c r="C27" s="18">
        <v>124.6</v>
      </c>
      <c r="D27" s="18">
        <v>113.3</v>
      </c>
      <c r="E27" s="18">
        <v>122.7</v>
      </c>
      <c r="F27" s="18">
        <v>183.6</v>
      </c>
      <c r="G27" s="18">
        <v>204.6</v>
      </c>
      <c r="H27" s="18">
        <v>70</v>
      </c>
      <c r="I27" s="18">
        <v>15.3</v>
      </c>
      <c r="J27" s="18">
        <v>0</v>
      </c>
      <c r="K27" s="18">
        <v>0</v>
      </c>
      <c r="L27" s="18">
        <v>0</v>
      </c>
      <c r="M27" s="18">
        <v>54</v>
      </c>
      <c r="N27" s="15">
        <v>1069.6</v>
      </c>
      <c r="O27" s="16">
        <v>120</v>
      </c>
      <c r="AK27" s="12">
        <f t="shared" si="0"/>
        <v>182.2</v>
      </c>
      <c r="AL27" s="12">
        <f t="shared" si="1"/>
        <v>1270.2</v>
      </c>
    </row>
    <row r="28" spans="1:38" ht="21" customHeight="1">
      <c r="A28" s="13">
        <v>2540</v>
      </c>
      <c r="B28" s="18">
        <v>41.3</v>
      </c>
      <c r="C28" s="18">
        <v>95.7</v>
      </c>
      <c r="D28" s="18">
        <v>123.5</v>
      </c>
      <c r="E28" s="18">
        <v>330.3</v>
      </c>
      <c r="F28" s="18">
        <v>376.8</v>
      </c>
      <c r="G28" s="18">
        <v>156.3</v>
      </c>
      <c r="H28" s="18">
        <v>54.6</v>
      </c>
      <c r="I28" s="18">
        <v>0</v>
      </c>
      <c r="J28" s="18">
        <v>0</v>
      </c>
      <c r="K28" s="18">
        <v>3.6</v>
      </c>
      <c r="L28" s="18">
        <v>0</v>
      </c>
      <c r="M28" s="18">
        <v>7.9</v>
      </c>
      <c r="N28" s="15">
        <v>1190</v>
      </c>
      <c r="O28" s="16">
        <v>106</v>
      </c>
      <c r="AK28" s="12">
        <f t="shared" si="0"/>
        <v>182.2</v>
      </c>
      <c r="AL28" s="12">
        <f t="shared" si="1"/>
        <v>1270.2</v>
      </c>
    </row>
    <row r="29" spans="1:38" ht="21" customHeight="1">
      <c r="A29" s="13">
        <v>2541</v>
      </c>
      <c r="B29" s="19">
        <v>76.7</v>
      </c>
      <c r="C29" s="19">
        <v>170.1</v>
      </c>
      <c r="D29" s="19">
        <v>138.4</v>
      </c>
      <c r="E29" s="19">
        <v>160.9</v>
      </c>
      <c r="F29" s="19">
        <v>67.9</v>
      </c>
      <c r="G29" s="19">
        <v>303.4</v>
      </c>
      <c r="H29" s="19">
        <v>43.4</v>
      </c>
      <c r="I29" s="19">
        <v>21.5</v>
      </c>
      <c r="J29" s="19">
        <v>0</v>
      </c>
      <c r="K29" s="19">
        <v>17.2</v>
      </c>
      <c r="L29" s="19">
        <v>2.5</v>
      </c>
      <c r="M29" s="19">
        <v>52.1</v>
      </c>
      <c r="N29" s="15">
        <v>1054.1</v>
      </c>
      <c r="O29" s="16">
        <v>102</v>
      </c>
      <c r="AK29" s="12">
        <f t="shared" si="0"/>
        <v>182.2</v>
      </c>
      <c r="AL29" s="12">
        <f t="shared" si="1"/>
        <v>1270.2</v>
      </c>
    </row>
    <row r="30" spans="1:38" ht="21" customHeight="1">
      <c r="A30" s="13">
        <v>2542</v>
      </c>
      <c r="B30" s="19">
        <v>102.2</v>
      </c>
      <c r="C30" s="19">
        <v>180.4</v>
      </c>
      <c r="D30" s="19">
        <v>132.2</v>
      </c>
      <c r="E30" s="19">
        <v>131.3</v>
      </c>
      <c r="F30" s="19">
        <v>278.8</v>
      </c>
      <c r="G30" s="19">
        <v>215.3</v>
      </c>
      <c r="H30" s="19">
        <v>104</v>
      </c>
      <c r="I30" s="19">
        <v>69.5</v>
      </c>
      <c r="J30" s="19">
        <v>9.7</v>
      </c>
      <c r="K30" s="19">
        <v>0</v>
      </c>
      <c r="L30" s="19">
        <v>22</v>
      </c>
      <c r="M30" s="19">
        <v>0</v>
      </c>
      <c r="N30" s="15">
        <v>1245.4</v>
      </c>
      <c r="O30" s="16">
        <v>149</v>
      </c>
      <c r="AK30" s="12">
        <f t="shared" si="0"/>
        <v>182.2</v>
      </c>
      <c r="AL30" s="12">
        <f t="shared" si="1"/>
        <v>1270.2</v>
      </c>
    </row>
    <row r="31" spans="1:38" ht="21" customHeight="1">
      <c r="A31" s="13">
        <v>2543</v>
      </c>
      <c r="B31" s="19">
        <v>181.6</v>
      </c>
      <c r="C31" s="19">
        <v>217.5</v>
      </c>
      <c r="D31" s="20">
        <v>194.2</v>
      </c>
      <c r="E31" s="19">
        <v>209.3</v>
      </c>
      <c r="F31" s="19">
        <v>255.9</v>
      </c>
      <c r="G31" s="19">
        <v>225.2</v>
      </c>
      <c r="H31" s="19">
        <v>150.1</v>
      </c>
      <c r="I31" s="19">
        <v>0</v>
      </c>
      <c r="J31" s="19">
        <v>0</v>
      </c>
      <c r="K31" s="19">
        <v>9.4</v>
      </c>
      <c r="L31" s="19">
        <v>0</v>
      </c>
      <c r="M31" s="19">
        <v>145.1</v>
      </c>
      <c r="N31" s="15">
        <v>1588.3</v>
      </c>
      <c r="O31" s="16">
        <v>126</v>
      </c>
      <c r="AK31" s="12">
        <f t="shared" si="0"/>
        <v>182.2</v>
      </c>
      <c r="AL31" s="12">
        <f t="shared" si="1"/>
        <v>1270.2</v>
      </c>
    </row>
    <row r="32" spans="1:38" ht="21" customHeight="1">
      <c r="A32" s="13">
        <v>2544</v>
      </c>
      <c r="B32" s="19">
        <v>54.4</v>
      </c>
      <c r="C32" s="19">
        <v>203.4</v>
      </c>
      <c r="D32" s="20">
        <v>83.4</v>
      </c>
      <c r="E32" s="19">
        <v>251.4</v>
      </c>
      <c r="F32" s="19">
        <v>351</v>
      </c>
      <c r="G32" s="19">
        <v>166.4</v>
      </c>
      <c r="H32" s="19">
        <v>106.7</v>
      </c>
      <c r="I32" s="19">
        <v>0</v>
      </c>
      <c r="J32" s="19">
        <v>0</v>
      </c>
      <c r="K32" s="19">
        <v>33.4</v>
      </c>
      <c r="L32" s="19">
        <v>0</v>
      </c>
      <c r="M32" s="19">
        <v>51.1</v>
      </c>
      <c r="N32" s="15">
        <v>1301.2</v>
      </c>
      <c r="O32" s="16">
        <v>107</v>
      </c>
      <c r="AK32" s="12">
        <f t="shared" si="0"/>
        <v>182.2</v>
      </c>
      <c r="AL32" s="12">
        <f t="shared" si="1"/>
        <v>1270.2</v>
      </c>
    </row>
    <row r="33" spans="1:38" ht="21" customHeight="1">
      <c r="A33" s="13">
        <v>2545</v>
      </c>
      <c r="B33" s="19">
        <v>44.2</v>
      </c>
      <c r="C33" s="19">
        <v>378</v>
      </c>
      <c r="D33" s="20">
        <v>104.4</v>
      </c>
      <c r="E33" s="19">
        <v>119.1</v>
      </c>
      <c r="F33" s="19">
        <v>307.6</v>
      </c>
      <c r="G33" s="19">
        <v>330.8</v>
      </c>
      <c r="H33" s="19">
        <v>138.2</v>
      </c>
      <c r="I33" s="19">
        <v>88.7</v>
      </c>
      <c r="J33" s="19">
        <v>52.5</v>
      </c>
      <c r="K33" s="19">
        <v>1.7</v>
      </c>
      <c r="L33" s="19">
        <v>0</v>
      </c>
      <c r="M33" s="19">
        <v>68.2</v>
      </c>
      <c r="N33" s="15">
        <v>1633.4</v>
      </c>
      <c r="O33" s="16">
        <v>101</v>
      </c>
      <c r="AK33" s="12">
        <f t="shared" si="0"/>
        <v>182.2</v>
      </c>
      <c r="AL33" s="12">
        <f t="shared" si="1"/>
        <v>1270.2</v>
      </c>
    </row>
    <row r="34" spans="1:38" ht="21" customHeight="1">
      <c r="A34" s="13">
        <v>2546</v>
      </c>
      <c r="B34" s="19">
        <v>37.2</v>
      </c>
      <c r="C34" s="19">
        <v>130.8</v>
      </c>
      <c r="D34" s="20">
        <v>252.5</v>
      </c>
      <c r="E34" s="19">
        <v>145.6</v>
      </c>
      <c r="F34" s="19">
        <v>229.3</v>
      </c>
      <c r="G34" s="19">
        <v>329.2</v>
      </c>
      <c r="H34" s="19">
        <v>40.9</v>
      </c>
      <c r="I34" s="19">
        <v>0</v>
      </c>
      <c r="J34" s="19">
        <v>0</v>
      </c>
      <c r="K34" s="19">
        <v>0</v>
      </c>
      <c r="L34" s="19">
        <v>0.2</v>
      </c>
      <c r="M34" s="19">
        <v>0.3</v>
      </c>
      <c r="N34" s="15">
        <v>1166</v>
      </c>
      <c r="O34" s="16">
        <v>96</v>
      </c>
      <c r="AK34" s="12">
        <f t="shared" si="0"/>
        <v>182.2</v>
      </c>
      <c r="AL34" s="12">
        <f t="shared" si="1"/>
        <v>1270.2</v>
      </c>
    </row>
    <row r="35" spans="1:38" ht="21" customHeight="1">
      <c r="A35" s="13">
        <v>2547</v>
      </c>
      <c r="B35" s="19">
        <v>70.6</v>
      </c>
      <c r="C35" s="21">
        <v>161.2</v>
      </c>
      <c r="D35" s="22">
        <v>155</v>
      </c>
      <c r="E35" s="19">
        <v>154.4</v>
      </c>
      <c r="F35" s="19">
        <v>158.9</v>
      </c>
      <c r="G35" s="19">
        <v>301.4</v>
      </c>
      <c r="H35" s="19">
        <v>11.8</v>
      </c>
      <c r="I35" s="19">
        <v>41.5</v>
      </c>
      <c r="J35" s="19">
        <v>0</v>
      </c>
      <c r="K35" s="19">
        <v>1.6</v>
      </c>
      <c r="L35" s="19">
        <v>4.4</v>
      </c>
      <c r="M35" s="19">
        <v>2.9</v>
      </c>
      <c r="N35" s="23">
        <v>1063.7</v>
      </c>
      <c r="O35" s="16">
        <v>109</v>
      </c>
      <c r="AK35" s="12">
        <f t="shared" si="0"/>
        <v>182.2</v>
      </c>
      <c r="AL35" s="12">
        <f t="shared" si="1"/>
        <v>1270.2</v>
      </c>
    </row>
    <row r="36" spans="1:38" ht="21" customHeight="1">
      <c r="A36" s="13">
        <v>2548</v>
      </c>
      <c r="B36" s="19">
        <v>87.5</v>
      </c>
      <c r="C36" s="19">
        <v>84.1</v>
      </c>
      <c r="D36" s="20">
        <v>58.7</v>
      </c>
      <c r="E36" s="19">
        <v>175.4</v>
      </c>
      <c r="F36" s="19">
        <v>252.5</v>
      </c>
      <c r="G36" s="19">
        <v>383.2</v>
      </c>
      <c r="H36" s="19">
        <v>101.7</v>
      </c>
      <c r="I36" s="19">
        <v>14.5</v>
      </c>
      <c r="J36" s="19">
        <v>32</v>
      </c>
      <c r="K36" s="19">
        <v>0</v>
      </c>
      <c r="L36" s="19">
        <v>17.4</v>
      </c>
      <c r="M36" s="19">
        <v>2.5</v>
      </c>
      <c r="N36" s="23">
        <v>1209.5</v>
      </c>
      <c r="O36" s="16">
        <v>123</v>
      </c>
      <c r="AK36" s="12">
        <f t="shared" si="0"/>
        <v>182.2</v>
      </c>
      <c r="AL36" s="12">
        <f t="shared" si="1"/>
        <v>1270.2</v>
      </c>
    </row>
    <row r="37" spans="1:38" ht="21" customHeight="1">
      <c r="A37" s="13">
        <v>2549</v>
      </c>
      <c r="B37" s="19">
        <v>159.7</v>
      </c>
      <c r="C37" s="19">
        <v>261.2</v>
      </c>
      <c r="D37" s="20">
        <v>100.3</v>
      </c>
      <c r="E37" s="19">
        <v>263.4</v>
      </c>
      <c r="F37" s="19">
        <v>322.3</v>
      </c>
      <c r="G37" s="19">
        <v>177.8</v>
      </c>
      <c r="H37" s="19">
        <v>52.8</v>
      </c>
      <c r="I37" s="19">
        <v>0</v>
      </c>
      <c r="J37" s="19">
        <v>0</v>
      </c>
      <c r="K37" s="19">
        <v>0</v>
      </c>
      <c r="L37" s="19">
        <v>0.5</v>
      </c>
      <c r="M37" s="19">
        <v>11.2</v>
      </c>
      <c r="N37" s="23">
        <v>1349.2</v>
      </c>
      <c r="O37" s="16">
        <v>100</v>
      </c>
      <c r="AK37" s="12">
        <f t="shared" si="0"/>
        <v>182.2</v>
      </c>
      <c r="AL37" s="12">
        <f t="shared" si="1"/>
        <v>1270.2</v>
      </c>
    </row>
    <row r="38" spans="1:38" ht="21" customHeight="1">
      <c r="A38" s="13">
        <v>2550</v>
      </c>
      <c r="B38" s="21">
        <v>44.9</v>
      </c>
      <c r="C38" s="19">
        <v>230</v>
      </c>
      <c r="D38" s="20">
        <v>143.2</v>
      </c>
      <c r="E38" s="19">
        <v>81</v>
      </c>
      <c r="F38" s="19">
        <v>343.5</v>
      </c>
      <c r="G38" s="19">
        <v>189.4</v>
      </c>
      <c r="H38" s="19">
        <v>44.4</v>
      </c>
      <c r="I38" s="19">
        <v>0.7</v>
      </c>
      <c r="J38" s="19">
        <v>0</v>
      </c>
      <c r="K38" s="19">
        <v>26.8</v>
      </c>
      <c r="L38" s="19">
        <v>49.1</v>
      </c>
      <c r="M38" s="19">
        <v>26.2</v>
      </c>
      <c r="N38" s="23">
        <v>1179.2</v>
      </c>
      <c r="O38" s="16">
        <v>103</v>
      </c>
      <c r="AK38" s="12">
        <f t="shared" si="0"/>
        <v>182.2</v>
      </c>
      <c r="AL38" s="12">
        <f t="shared" si="1"/>
        <v>1270.2</v>
      </c>
    </row>
    <row r="39" spans="1:38" ht="21" customHeight="1">
      <c r="A39" s="13">
        <v>2551</v>
      </c>
      <c r="B39" s="21">
        <v>119.3</v>
      </c>
      <c r="C39" s="19">
        <v>190</v>
      </c>
      <c r="D39" s="20">
        <v>131.1</v>
      </c>
      <c r="E39" s="19">
        <v>140</v>
      </c>
      <c r="F39" s="19">
        <v>128.9</v>
      </c>
      <c r="G39" s="19">
        <v>293.7</v>
      </c>
      <c r="H39" s="19">
        <v>72.2</v>
      </c>
      <c r="I39" s="19">
        <v>25.6</v>
      </c>
      <c r="J39" s="19">
        <v>22.6</v>
      </c>
      <c r="K39" s="19">
        <v>0</v>
      </c>
      <c r="L39" s="19">
        <v>0</v>
      </c>
      <c r="M39" s="19">
        <v>97.3</v>
      </c>
      <c r="N39" s="15">
        <v>1220.7</v>
      </c>
      <c r="O39" s="16">
        <v>128</v>
      </c>
      <c r="AK39" s="12">
        <f t="shared" si="0"/>
        <v>182.2</v>
      </c>
      <c r="AL39" s="12">
        <f t="shared" si="1"/>
        <v>1270.2</v>
      </c>
    </row>
    <row r="40" spans="1:38" ht="21" customHeight="1">
      <c r="A40" s="13">
        <v>2552</v>
      </c>
      <c r="B40" s="21">
        <v>70.3</v>
      </c>
      <c r="C40" s="19">
        <v>236.6</v>
      </c>
      <c r="D40" s="21">
        <v>141.7</v>
      </c>
      <c r="E40" s="19">
        <v>156.1</v>
      </c>
      <c r="F40" s="19">
        <v>162.2</v>
      </c>
      <c r="G40" s="19">
        <v>170.2</v>
      </c>
      <c r="H40" s="19">
        <v>41.7</v>
      </c>
      <c r="I40" s="19">
        <v>0</v>
      </c>
      <c r="J40" s="19">
        <v>0</v>
      </c>
      <c r="K40" s="19">
        <v>52.9</v>
      </c>
      <c r="L40" s="19">
        <v>0</v>
      </c>
      <c r="M40" s="19">
        <v>29.8</v>
      </c>
      <c r="N40" s="15">
        <v>1061.5</v>
      </c>
      <c r="O40" s="16">
        <v>106</v>
      </c>
      <c r="AK40" s="12">
        <f t="shared" si="0"/>
        <v>182.2</v>
      </c>
      <c r="AL40" s="12">
        <f t="shared" si="1"/>
        <v>1270.2</v>
      </c>
    </row>
    <row r="41" spans="1:38" ht="21" customHeight="1">
      <c r="A41" s="13">
        <v>2553</v>
      </c>
      <c r="B41" s="21">
        <v>52.8</v>
      </c>
      <c r="C41" s="19">
        <v>74.3</v>
      </c>
      <c r="D41" s="20">
        <v>110</v>
      </c>
      <c r="E41" s="19">
        <v>264.2</v>
      </c>
      <c r="F41" s="19">
        <v>443.6</v>
      </c>
      <c r="G41" s="19">
        <v>185.7</v>
      </c>
      <c r="H41" s="19">
        <v>76.7</v>
      </c>
      <c r="I41" s="19">
        <v>0</v>
      </c>
      <c r="J41" s="19">
        <v>12.3</v>
      </c>
      <c r="K41" s="19">
        <v>5.5</v>
      </c>
      <c r="L41" s="19">
        <v>31</v>
      </c>
      <c r="M41" s="19">
        <v>101.6</v>
      </c>
      <c r="N41" s="15">
        <v>1357.7</v>
      </c>
      <c r="O41" s="16">
        <v>112</v>
      </c>
      <c r="AK41" s="12">
        <f t="shared" si="0"/>
        <v>182.2</v>
      </c>
      <c r="AL41" s="12">
        <f t="shared" si="1"/>
        <v>1270.2</v>
      </c>
    </row>
    <row r="42" spans="1:38" ht="21" customHeight="1">
      <c r="A42" s="13">
        <v>2554</v>
      </c>
      <c r="B42" s="21">
        <v>121.1</v>
      </c>
      <c r="C42" s="19">
        <v>361.20000000000005</v>
      </c>
      <c r="D42" s="20">
        <v>261.7</v>
      </c>
      <c r="E42" s="19">
        <v>298</v>
      </c>
      <c r="F42" s="19">
        <v>355.4</v>
      </c>
      <c r="G42" s="19">
        <v>240.5</v>
      </c>
      <c r="H42" s="19">
        <v>125.9</v>
      </c>
      <c r="I42" s="19">
        <v>1.6</v>
      </c>
      <c r="J42" s="19">
        <v>0</v>
      </c>
      <c r="K42" s="19">
        <v>10.7</v>
      </c>
      <c r="L42" s="19">
        <v>1.7999999999999998</v>
      </c>
      <c r="M42" s="19">
        <v>55.4</v>
      </c>
      <c r="N42" s="15">
        <v>1833.3000000000002</v>
      </c>
      <c r="O42" s="16">
        <v>129</v>
      </c>
      <c r="AK42" s="12">
        <f t="shared" si="0"/>
        <v>182.2</v>
      </c>
      <c r="AL42" s="12">
        <f t="shared" si="1"/>
        <v>1270.2</v>
      </c>
    </row>
    <row r="43" spans="1:38" ht="21" customHeight="1">
      <c r="A43" s="13">
        <v>2555</v>
      </c>
      <c r="B43" s="21">
        <v>110.3</v>
      </c>
      <c r="C43" s="19">
        <v>384.20000000000005</v>
      </c>
      <c r="D43" s="20">
        <v>87.69999999999999</v>
      </c>
      <c r="E43" s="19">
        <v>177.6</v>
      </c>
      <c r="F43" s="19">
        <v>160.39999999999995</v>
      </c>
      <c r="G43" s="19">
        <v>447.9999999999999</v>
      </c>
      <c r="H43" s="19">
        <v>88.3</v>
      </c>
      <c r="I43" s="19">
        <v>53.5</v>
      </c>
      <c r="J43" s="19">
        <v>0</v>
      </c>
      <c r="K43" s="19">
        <v>57.6</v>
      </c>
      <c r="L43" s="19">
        <v>14</v>
      </c>
      <c r="M43" s="19">
        <v>29.9</v>
      </c>
      <c r="N43" s="15">
        <v>1611.4999999999998</v>
      </c>
      <c r="O43" s="16">
        <v>128</v>
      </c>
      <c r="AK43" s="12">
        <f t="shared" si="0"/>
        <v>182.2</v>
      </c>
      <c r="AL43" s="12">
        <f t="shared" si="1"/>
        <v>1270.2</v>
      </c>
    </row>
    <row r="44" spans="1:38" ht="21" customHeight="1">
      <c r="A44" s="13">
        <v>2556</v>
      </c>
      <c r="B44" s="21">
        <v>22.7</v>
      </c>
      <c r="C44" s="19">
        <v>80.9</v>
      </c>
      <c r="D44" s="20">
        <v>88.5</v>
      </c>
      <c r="E44" s="19">
        <v>197.8</v>
      </c>
      <c r="F44" s="19">
        <v>468</v>
      </c>
      <c r="G44" s="19">
        <v>156.09999999999997</v>
      </c>
      <c r="H44" s="19">
        <v>104.8</v>
      </c>
      <c r="I44" s="19">
        <v>5.4</v>
      </c>
      <c r="J44" s="19">
        <v>34.3</v>
      </c>
      <c r="K44" s="19">
        <v>0</v>
      </c>
      <c r="L44" s="19">
        <v>1.5</v>
      </c>
      <c r="M44" s="19">
        <v>28.3</v>
      </c>
      <c r="N44" s="15">
        <v>1188.3</v>
      </c>
      <c r="O44" s="16">
        <v>110</v>
      </c>
      <c r="AK44" s="12">
        <f t="shared" si="0"/>
        <v>182.2</v>
      </c>
      <c r="AL44" s="12">
        <f t="shared" si="1"/>
        <v>1270.2</v>
      </c>
    </row>
    <row r="45" spans="1:38" ht="21" customHeight="1">
      <c r="A45" s="13">
        <v>2557</v>
      </c>
      <c r="B45" s="21">
        <v>67.8</v>
      </c>
      <c r="C45" s="19">
        <v>169.79999999999998</v>
      </c>
      <c r="D45" s="20">
        <v>244.49999999999997</v>
      </c>
      <c r="E45" s="19">
        <v>247.1</v>
      </c>
      <c r="F45" s="19">
        <v>282.20000000000005</v>
      </c>
      <c r="G45" s="19">
        <v>202.4</v>
      </c>
      <c r="H45" s="19">
        <v>48.8</v>
      </c>
      <c r="I45" s="19">
        <v>84.60000000000001</v>
      </c>
      <c r="J45" s="19">
        <v>0</v>
      </c>
      <c r="K45" s="19">
        <v>54.5</v>
      </c>
      <c r="L45" s="19">
        <v>0</v>
      </c>
      <c r="M45" s="19">
        <v>17.3</v>
      </c>
      <c r="N45" s="15">
        <v>1418.9999999999998</v>
      </c>
      <c r="O45" s="16">
        <v>116</v>
      </c>
      <c r="AK45" s="12">
        <f t="shared" si="0"/>
        <v>182.2</v>
      </c>
      <c r="AL45" s="12">
        <f t="shared" si="1"/>
        <v>1270.2</v>
      </c>
    </row>
    <row r="46" spans="1:38" ht="21" customHeight="1">
      <c r="A46" s="13">
        <v>2558</v>
      </c>
      <c r="B46" s="21">
        <v>142.6</v>
      </c>
      <c r="C46" s="19">
        <v>110.2</v>
      </c>
      <c r="D46" s="20">
        <v>101.7</v>
      </c>
      <c r="E46" s="19">
        <v>276.6</v>
      </c>
      <c r="F46" s="19">
        <v>168.6</v>
      </c>
      <c r="G46" s="19">
        <v>234.1</v>
      </c>
      <c r="H46" s="19">
        <v>139.2</v>
      </c>
      <c r="I46" s="19">
        <v>32.2</v>
      </c>
      <c r="J46" s="19">
        <v>61.7</v>
      </c>
      <c r="K46" s="19">
        <v>79.8</v>
      </c>
      <c r="L46" s="19">
        <v>0</v>
      </c>
      <c r="M46" s="19">
        <v>0</v>
      </c>
      <c r="N46" s="15">
        <v>1346.7</v>
      </c>
      <c r="O46" s="16">
        <v>96</v>
      </c>
      <c r="AK46" s="12">
        <f t="shared" si="0"/>
        <v>182.2</v>
      </c>
      <c r="AL46" s="12">
        <f t="shared" si="1"/>
        <v>1270.2</v>
      </c>
    </row>
    <row r="47" spans="1:38" ht="21" customHeight="1">
      <c r="A47" s="13">
        <v>2559</v>
      </c>
      <c r="B47" s="21">
        <v>4.2</v>
      </c>
      <c r="C47" s="19">
        <v>134.2</v>
      </c>
      <c r="D47" s="20">
        <v>139.7</v>
      </c>
      <c r="E47" s="19">
        <v>183.7</v>
      </c>
      <c r="F47" s="19">
        <v>301.1</v>
      </c>
      <c r="G47" s="19">
        <v>242</v>
      </c>
      <c r="H47" s="19">
        <v>87.6</v>
      </c>
      <c r="I47" s="19">
        <v>54.6</v>
      </c>
      <c r="J47" s="19">
        <v>8</v>
      </c>
      <c r="K47" s="19">
        <v>73.2</v>
      </c>
      <c r="L47" s="19">
        <v>0</v>
      </c>
      <c r="M47" s="19">
        <v>11.9</v>
      </c>
      <c r="N47" s="15">
        <f>SUM(B47:M47)</f>
        <v>1240.2</v>
      </c>
      <c r="O47" s="16">
        <v>110</v>
      </c>
      <c r="AK47" s="12">
        <f t="shared" si="0"/>
        <v>182.2</v>
      </c>
      <c r="AL47" s="12">
        <f t="shared" si="1"/>
        <v>1270.2</v>
      </c>
    </row>
    <row r="48" spans="1:38" ht="21" customHeight="1">
      <c r="A48" s="13">
        <v>2560</v>
      </c>
      <c r="B48" s="21">
        <v>82.5</v>
      </c>
      <c r="C48" s="19">
        <v>201</v>
      </c>
      <c r="D48" s="20">
        <v>158.1</v>
      </c>
      <c r="E48" s="19">
        <v>434.2</v>
      </c>
      <c r="F48" s="19">
        <v>196</v>
      </c>
      <c r="G48" s="19">
        <v>292.4</v>
      </c>
      <c r="H48" s="19">
        <v>188.6</v>
      </c>
      <c r="I48" s="19">
        <v>1.9</v>
      </c>
      <c r="J48" s="19">
        <v>20.6</v>
      </c>
      <c r="K48" s="19">
        <v>10.8</v>
      </c>
      <c r="L48" s="19">
        <v>27.1</v>
      </c>
      <c r="M48" s="19">
        <v>29.9</v>
      </c>
      <c r="N48" s="15">
        <f>SUM(B48:M48)</f>
        <v>1643.0999999999997</v>
      </c>
      <c r="O48" s="16">
        <v>123</v>
      </c>
      <c r="AK48" s="12">
        <f t="shared" si="0"/>
        <v>182.2</v>
      </c>
      <c r="AL48" s="12">
        <f t="shared" si="1"/>
        <v>1270.2</v>
      </c>
    </row>
    <row r="49" spans="1:38" ht="21" customHeight="1">
      <c r="A49" s="13">
        <v>2561</v>
      </c>
      <c r="B49" s="21">
        <v>154.2</v>
      </c>
      <c r="C49" s="19">
        <v>72.9</v>
      </c>
      <c r="D49" s="20">
        <v>123.9</v>
      </c>
      <c r="E49" s="19">
        <v>285.9</v>
      </c>
      <c r="F49" s="19">
        <v>222.7</v>
      </c>
      <c r="G49" s="19">
        <v>146.7</v>
      </c>
      <c r="H49" s="19">
        <v>73.7</v>
      </c>
      <c r="I49" s="19">
        <v>24.7</v>
      </c>
      <c r="J49" s="19">
        <v>3.1</v>
      </c>
      <c r="K49" s="19">
        <v>22.8</v>
      </c>
      <c r="L49" s="19">
        <v>8.7</v>
      </c>
      <c r="M49" s="19">
        <v>6.8</v>
      </c>
      <c r="N49" s="15">
        <f>SUM(B49:M49)</f>
        <v>1146.1</v>
      </c>
      <c r="O49" s="16">
        <v>123</v>
      </c>
      <c r="AK49" s="12">
        <f t="shared" si="0"/>
        <v>182.2</v>
      </c>
      <c r="AL49" s="12">
        <f t="shared" si="1"/>
        <v>1270.2</v>
      </c>
    </row>
    <row r="50" spans="1:38" ht="21" customHeight="1">
      <c r="A50" s="13">
        <v>2562</v>
      </c>
      <c r="B50" s="21">
        <v>5.1</v>
      </c>
      <c r="C50" s="19">
        <v>24.8</v>
      </c>
      <c r="D50" s="20">
        <v>20</v>
      </c>
      <c r="E50" s="19">
        <v>121.7</v>
      </c>
      <c r="F50" s="19">
        <v>487.3</v>
      </c>
      <c r="G50" s="19">
        <v>120.9</v>
      </c>
      <c r="H50" s="19">
        <v>24.5</v>
      </c>
      <c r="I50" s="19">
        <v>0.5</v>
      </c>
      <c r="J50" s="19">
        <v>4.4</v>
      </c>
      <c r="K50" s="19">
        <v>0</v>
      </c>
      <c r="L50" s="19">
        <v>0</v>
      </c>
      <c r="M50" s="19">
        <v>1.5</v>
      </c>
      <c r="N50" s="56">
        <f>SUM(B50:M50)</f>
        <v>810.6999999999999</v>
      </c>
      <c r="O50" s="16">
        <v>76</v>
      </c>
      <c r="AK50" s="12">
        <f t="shared" si="0"/>
        <v>182.2</v>
      </c>
      <c r="AL50" s="12">
        <f t="shared" si="1"/>
        <v>1270.2</v>
      </c>
    </row>
    <row r="51" spans="1:38" ht="21" customHeight="1">
      <c r="A51" s="50">
        <v>2563</v>
      </c>
      <c r="B51" s="24">
        <v>81.5</v>
      </c>
      <c r="C51" s="25">
        <v>24.8</v>
      </c>
      <c r="D51" s="26">
        <v>205.4</v>
      </c>
      <c r="E51" s="25">
        <v>98.2</v>
      </c>
      <c r="F51" s="25">
        <v>355.8</v>
      </c>
      <c r="G51" s="25">
        <v>126.8</v>
      </c>
      <c r="H51" s="25">
        <v>55.4</v>
      </c>
      <c r="I51" s="25">
        <v>0.8</v>
      </c>
      <c r="J51" s="25">
        <v>0</v>
      </c>
      <c r="K51" s="25">
        <v>0</v>
      </c>
      <c r="L51" s="25">
        <v>18.6</v>
      </c>
      <c r="M51" s="25">
        <v>0</v>
      </c>
      <c r="N51" s="51">
        <f>SUM(B51:M51)</f>
        <v>967.3</v>
      </c>
      <c r="O51" s="28">
        <v>89</v>
      </c>
      <c r="Q51" s="52">
        <f>N51</f>
        <v>967.3</v>
      </c>
      <c r="AK51" s="12">
        <f t="shared" si="0"/>
        <v>182.2</v>
      </c>
      <c r="AL51" s="12">
        <f t="shared" si="1"/>
        <v>1270.2</v>
      </c>
    </row>
    <row r="52" spans="1:38" ht="21" customHeight="1">
      <c r="A52" s="13">
        <v>2564</v>
      </c>
      <c r="B52" s="24"/>
      <c r="C52" s="25"/>
      <c r="D52" s="26"/>
      <c r="E52" s="25"/>
      <c r="F52" s="25"/>
      <c r="G52" s="25"/>
      <c r="H52" s="25"/>
      <c r="I52" s="25"/>
      <c r="J52" s="25"/>
      <c r="K52" s="25"/>
      <c r="L52" s="25"/>
      <c r="M52" s="25"/>
      <c r="N52" s="27"/>
      <c r="O52" s="28"/>
      <c r="AK52" s="12">
        <f t="shared" si="0"/>
        <v>182.2</v>
      </c>
      <c r="AL52" s="12">
        <f t="shared" si="1"/>
        <v>1270.2</v>
      </c>
    </row>
    <row r="53" spans="1:38" ht="21" customHeight="1">
      <c r="A53" s="13"/>
      <c r="B53" s="24"/>
      <c r="C53" s="25"/>
      <c r="D53" s="26"/>
      <c r="E53" s="25"/>
      <c r="F53" s="25"/>
      <c r="G53" s="25"/>
      <c r="H53" s="25"/>
      <c r="I53" s="25"/>
      <c r="J53" s="25"/>
      <c r="K53" s="25"/>
      <c r="L53" s="25"/>
      <c r="M53" s="25"/>
      <c r="N53" s="27"/>
      <c r="O53" s="28"/>
      <c r="AK53" s="12"/>
      <c r="AL53" s="12"/>
    </row>
    <row r="54" spans="1:38" ht="21" customHeight="1">
      <c r="A54" s="29" t="s">
        <v>16</v>
      </c>
      <c r="B54" s="18">
        <v>181.6</v>
      </c>
      <c r="C54" s="18">
        <v>419.8</v>
      </c>
      <c r="D54" s="18">
        <v>292.4</v>
      </c>
      <c r="E54" s="18">
        <v>434.2</v>
      </c>
      <c r="F54" s="18">
        <v>591.9</v>
      </c>
      <c r="G54" s="18">
        <v>448</v>
      </c>
      <c r="H54" s="18">
        <v>188.6</v>
      </c>
      <c r="I54" s="18">
        <v>150.8</v>
      </c>
      <c r="J54" s="18">
        <v>114.4</v>
      </c>
      <c r="K54" s="18">
        <v>90.4</v>
      </c>
      <c r="L54" s="18">
        <v>88.4</v>
      </c>
      <c r="M54" s="18">
        <v>145.1</v>
      </c>
      <c r="N54" s="30">
        <v>1833.3</v>
      </c>
      <c r="O54" s="53">
        <v>157</v>
      </c>
      <c r="AK54" s="12">
        <f>$C$55</f>
        <v>182.2</v>
      </c>
      <c r="AL54" s="12">
        <f>$N$55</f>
        <v>1270.2</v>
      </c>
    </row>
    <row r="55" spans="1:38" ht="21" customHeight="1">
      <c r="A55" s="13" t="s">
        <v>17</v>
      </c>
      <c r="B55" s="14">
        <v>77.6</v>
      </c>
      <c r="C55" s="14">
        <v>182.2</v>
      </c>
      <c r="D55" s="14">
        <v>131.6</v>
      </c>
      <c r="E55" s="14">
        <v>206.8</v>
      </c>
      <c r="F55" s="14">
        <v>274</v>
      </c>
      <c r="G55" s="14">
        <v>221.1</v>
      </c>
      <c r="H55" s="14">
        <v>87.1</v>
      </c>
      <c r="I55" s="14">
        <v>25.1</v>
      </c>
      <c r="J55" s="14">
        <v>9.7</v>
      </c>
      <c r="K55" s="14">
        <v>14.2</v>
      </c>
      <c r="L55" s="14">
        <v>9.2</v>
      </c>
      <c r="M55" s="14">
        <v>31.8</v>
      </c>
      <c r="N55" s="15">
        <v>1270.2</v>
      </c>
      <c r="O55" s="54">
        <v>116</v>
      </c>
      <c r="AK55" s="31"/>
      <c r="AL55" s="31"/>
    </row>
    <row r="56" spans="1:15" ht="21" customHeight="1">
      <c r="A56" s="32" t="s">
        <v>18</v>
      </c>
      <c r="B56" s="33">
        <v>0</v>
      </c>
      <c r="C56" s="33">
        <v>24.8</v>
      </c>
      <c r="D56" s="33">
        <v>19.9</v>
      </c>
      <c r="E56" s="33">
        <v>81</v>
      </c>
      <c r="F56" s="33">
        <v>67.9</v>
      </c>
      <c r="G56" s="33">
        <v>112.4</v>
      </c>
      <c r="H56" s="33">
        <v>11.8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4">
        <v>810.7</v>
      </c>
      <c r="O56" s="55">
        <v>76</v>
      </c>
    </row>
    <row r="57" spans="1:15" ht="21" customHeight="1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  <row r="58" spans="1:15" ht="21" customHeight="1">
      <c r="A58" s="35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9"/>
      <c r="O58" s="37"/>
    </row>
    <row r="59" spans="1:15" ht="21" customHeight="1">
      <c r="A59" s="35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9"/>
      <c r="O59" s="37"/>
    </row>
    <row r="60" spans="1:15" ht="21" customHeight="1">
      <c r="A60" s="40"/>
      <c r="B60" s="41"/>
      <c r="C60" s="42" t="s">
        <v>23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3"/>
      <c r="O60" s="44"/>
    </row>
    <row r="61" spans="1:15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ht="19.5" customHeight="1">
      <c r="A62" s="45" t="s">
        <v>19</v>
      </c>
    </row>
    <row r="63" ht="19.5" customHeight="1"/>
    <row r="64" ht="19.5" customHeight="1">
      <c r="B64" s="49"/>
    </row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2014-03-14T02:20:52Z</cp:lastPrinted>
  <dcterms:created xsi:type="dcterms:W3CDTF">2008-08-06T06:01:29Z</dcterms:created>
  <dcterms:modified xsi:type="dcterms:W3CDTF">2021-04-26T04:18:36Z</dcterms:modified>
  <cp:category/>
  <cp:version/>
  <cp:contentType/>
  <cp:contentStatus/>
</cp:coreProperties>
</file>