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ร้องกวาง" sheetId="1" r:id="rId1"/>
    <sheet name="วัน-ร้อง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<sst xmlns="http://schemas.openxmlformats.org/spreadsheetml/2006/main" count="74" uniqueCount="21">
  <si>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</si>
  <si>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</si>
  <si>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</si>
  <si>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</si>
  <si>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</si>
  <si>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</si>
  <si>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</si>
  <si>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</si>
  <si>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</si>
  <si>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</si>
  <si>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</si>
  <si>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</si>
  <si>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</si>
  <si>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</si>
  <si>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</si>
  <si>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</si>
  <si>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</si>
  <si>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</si>
  <si>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</si>
  <si>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อ.ร้องกวาง จ.แพร่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</si>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</sst>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18" borderId="13" xfId="0" applyNumberFormat="1" applyFont="1" applyFill="1" applyBorder="1" applyAlignment="1">
      <alignment horizontal="center" vertical="center"/>
    </xf>
    <xf numFmtId="1" fontId="10" fillId="18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9" fillId="18" borderId="11" xfId="0" applyFont="1" applyFill="1" applyBorder="1" applyAlignment="1">
      <alignment horizontal="center" vertical="center"/>
    </xf>
    <xf numFmtId="1" fontId="36" fillId="18" borderId="14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อ.ร้องกวาง จ.แพร่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'วัน-ร้องกวาง'!$B$108:$M$108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19</c:v>
                </c:pt>
                <c:pt idx="3">
                  <c:v>23</c:v>
                </c:pt>
                <c:pt idx="4">
                  <c:v>28</c:v>
                </c:pt>
                <c:pt idx="5">
                  <c:v>23</c:v>
                </c:pt>
                <c:pt idx="6">
                  <c:v>14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'วัน-ร้องกวาง'!$B$109:$M$109</c:f>
              <c:numCache>
                <c:ptCount val="12"/>
                <c:pt idx="0">
                  <c:v>4.280898876404494</c:v>
                </c:pt>
                <c:pt idx="1">
                  <c:v>9.022727272727273</c:v>
                </c:pt>
                <c:pt idx="2">
                  <c:v>8.909090909090908</c:v>
                </c:pt>
                <c:pt idx="3">
                  <c:v>12.47191011235955</c:v>
                </c:pt>
                <c:pt idx="4">
                  <c:v>14.2</c:v>
                </c:pt>
                <c:pt idx="5">
                  <c:v>12.932584269662922</c:v>
                </c:pt>
                <c:pt idx="6">
                  <c:v>6.219512195121951</c:v>
                </c:pt>
                <c:pt idx="7">
                  <c:v>1.098901098901099</c:v>
                </c:pt>
                <c:pt idx="8">
                  <c:v>0.45054945054945056</c:v>
                </c:pt>
                <c:pt idx="9">
                  <c:v>0.5714285714285714</c:v>
                </c:pt>
                <c:pt idx="10">
                  <c:v>0.8333333333333334</c:v>
                </c:pt>
                <c:pt idx="11">
                  <c:v>1.5795454545454546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'วัน-ร้องกวาง'!$B$110:$M$110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4128757"/>
        <c:axId val="4526618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'วัน-ร้องกวาง'!$B$102:$M$102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9</c:v>
                </c:pt>
                <c:pt idx="3">
                  <c:v>17</c:v>
                </c:pt>
                <c:pt idx="4">
                  <c:v>28</c:v>
                </c:pt>
                <c:pt idx="5">
                  <c:v>16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'วัน-ร้องกวาง'!$B$103:$M$103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20</c:v>
                </c:pt>
                <c:pt idx="5">
                  <c:v>22</c:v>
                </c:pt>
                <c:pt idx="6">
                  <c:v>17</c:v>
                </c:pt>
                <c:pt idx="7">
                  <c:v>2</c:v>
                </c:pt>
              </c:numCache>
            </c:numRef>
          </c:val>
          <c:smooth val="0"/>
        </c:ser>
        <c:axId val="64128757"/>
        <c:axId val="4526618"/>
      </c:lineChart>
      <c:catAx>
        <c:axId val="6412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26618"/>
        <c:crosses val="autoZero"/>
        <c:auto val="1"/>
        <c:lblOffset val="100"/>
        <c:tickLblSkip val="1"/>
        <c:noMultiLvlLbl val="0"/>
      </c:catAx>
      <c:valAx>
        <c:axId val="452661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412875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Y.20 อ.สอง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'วัน-ร้องกวาง'!$B$108:$M$108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12</c:v>
                </c:pt>
                <c:pt idx="8">
                  <c:v>5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'วัน-ร้องกวาง'!$B$109:$M$109</c:f>
              <c:numCache>
                <c:ptCount val="12"/>
                <c:pt idx="0">
                  <c:v>6.863636363636363</c:v>
                </c:pt>
                <c:pt idx="1">
                  <c:v>15.090909090909092</c:v>
                </c:pt>
                <c:pt idx="2">
                  <c:v>15</c:v>
                </c:pt>
                <c:pt idx="3">
                  <c:v>19</c:v>
                </c:pt>
                <c:pt idx="4">
                  <c:v>21.045454545454547</c:v>
                </c:pt>
                <c:pt idx="5">
                  <c:v>17.568181818181817</c:v>
                </c:pt>
                <c:pt idx="6">
                  <c:v>10.911111111111111</c:v>
                </c:pt>
                <c:pt idx="7">
                  <c:v>3.1363636363636362</c:v>
                </c:pt>
                <c:pt idx="8">
                  <c:v>0.9767441860465116</c:v>
                </c:pt>
                <c:pt idx="9">
                  <c:v>1.5227272727272727</c:v>
                </c:pt>
                <c:pt idx="10">
                  <c:v>1.2045454545454546</c:v>
                </c:pt>
                <c:pt idx="11">
                  <c:v>3.2045454545454546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2542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'วัน-ร้องกวาง'!$B$30:$M$30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14</c:v>
                </c:pt>
                <c:pt idx="3">
                  <c:v>18</c:v>
                </c:pt>
                <c:pt idx="4">
                  <c:v>25</c:v>
                </c:pt>
                <c:pt idx="5">
                  <c:v>20</c:v>
                </c:pt>
                <c:pt idx="6">
                  <c:v>17</c:v>
                </c:pt>
                <c:pt idx="7">
                  <c:v>8</c:v>
                </c:pt>
                <c:pt idx="8">
                  <c:v>5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'วัน-ร้องกวาง'!$B$44:$M$44</c:f>
              <c:numCache>
                <c:ptCount val="12"/>
                <c:pt idx="0">
                  <c:v>4</c:v>
                </c:pt>
                <c:pt idx="1">
                  <c:v>15</c:v>
                </c:pt>
                <c:pt idx="2">
                  <c:v>13</c:v>
                </c:pt>
                <c:pt idx="3">
                  <c:v>19</c:v>
                </c:pt>
                <c:pt idx="4">
                  <c:v>22</c:v>
                </c:pt>
                <c:pt idx="5">
                  <c:v>19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'วัน-ร้องกวาง'!$B$45:$M$45</c:f>
              <c:numCache>
                <c:ptCount val="12"/>
                <c:pt idx="0">
                  <c:v>9</c:v>
                </c:pt>
                <c:pt idx="1">
                  <c:v>12</c:v>
                </c:pt>
                <c:pt idx="2">
                  <c:v>22</c:v>
                </c:pt>
                <c:pt idx="3">
                  <c:v>20</c:v>
                </c:pt>
                <c:pt idx="4">
                  <c:v>19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'วัน-ร้องกวาง'!$B$46:$M$46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23</c:v>
                </c:pt>
                <c:pt idx="4">
                  <c:v>14</c:v>
                </c:pt>
                <c:pt idx="5">
                  <c:v>12</c:v>
                </c:pt>
                <c:pt idx="6">
                  <c:v>8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'วัน-ร้องกวาง'!$B$47:$M$47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13</c:v>
                </c:pt>
                <c:pt idx="3">
                  <c:v>18</c:v>
                </c:pt>
                <c:pt idx="4">
                  <c:v>20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  <c:pt idx="8">
                  <c:v>2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'วัน-ร้องกวาง'!$B$48:$M$48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14</c:v>
                </c:pt>
                <c:pt idx="3">
                  <c:v>25</c:v>
                </c:pt>
                <c:pt idx="4">
                  <c:v>21</c:v>
                </c:pt>
                <c:pt idx="5">
                  <c:v>20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7950115"/>
        <c:axId val="50081504"/>
      </c:lineChart>
      <c:catAx>
        <c:axId val="27950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081504"/>
        <c:crosses val="autoZero"/>
        <c:auto val="1"/>
        <c:lblOffset val="100"/>
        <c:tickLblSkip val="1"/>
        <c:noMultiLvlLbl val="0"/>
      </c:catAx>
      <c:valAx>
        <c:axId val="50081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950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94">
      <selection activeCell="P105" sqref="P105:P106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2</v>
      </c>
      <c r="C4" s="12">
        <v>10</v>
      </c>
      <c r="D4" s="12">
        <v>5</v>
      </c>
      <c r="E4" s="12">
        <v>16</v>
      </c>
      <c r="F4" s="12">
        <v>15</v>
      </c>
      <c r="G4" s="12">
        <v>12</v>
      </c>
      <c r="H4" s="12">
        <v>3</v>
      </c>
      <c r="I4" s="12">
        <v>0</v>
      </c>
      <c r="J4" s="12">
        <v>0</v>
      </c>
      <c r="K4" s="12">
        <v>4</v>
      </c>
      <c r="L4" s="12">
        <v>2</v>
      </c>
      <c r="M4" s="12">
        <v>5</v>
      </c>
      <c r="N4" s="11">
        <f>SUM(B4:M4)</f>
        <v>74</v>
      </c>
      <c r="O4" s="1"/>
    </row>
    <row r="5" spans="1:15" ht="12" customHeight="1">
      <c r="A5" s="11">
        <f>A4+1</f>
        <v>2465</v>
      </c>
      <c r="B5" s="12">
        <v>6</v>
      </c>
      <c r="C5" s="12">
        <v>5</v>
      </c>
      <c r="D5" s="12">
        <v>5</v>
      </c>
      <c r="E5" s="12">
        <v>15</v>
      </c>
      <c r="F5" s="12">
        <v>13</v>
      </c>
      <c r="G5" s="12">
        <v>22</v>
      </c>
      <c r="H5" s="12">
        <v>3</v>
      </c>
      <c r="I5" s="12">
        <v>1</v>
      </c>
      <c r="J5" s="12">
        <v>0</v>
      </c>
      <c r="K5" s="12">
        <v>0</v>
      </c>
      <c r="L5" s="12">
        <v>1</v>
      </c>
      <c r="M5" s="12">
        <v>9</v>
      </c>
      <c r="N5" s="11">
        <f aca="true" t="shared" si="0" ref="N5:N26">SUM(B5:M5)</f>
        <v>80</v>
      </c>
      <c r="O5" s="1"/>
    </row>
    <row r="6" spans="1:15" ht="12" customHeight="1">
      <c r="A6" s="11">
        <f aca="true" t="shared" si="1" ref="A6:A69">A5+1</f>
        <v>2466</v>
      </c>
      <c r="B6" s="12">
        <v>7</v>
      </c>
      <c r="C6" s="12">
        <v>11</v>
      </c>
      <c r="D6" s="12">
        <v>9</v>
      </c>
      <c r="E6" s="12">
        <v>6</v>
      </c>
      <c r="F6" s="12">
        <v>21</v>
      </c>
      <c r="G6" s="12">
        <v>9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3</v>
      </c>
      <c r="N6" s="11">
        <f t="shared" si="0"/>
        <v>75</v>
      </c>
      <c r="O6" s="1"/>
    </row>
    <row r="7" spans="1:15" ht="12" customHeight="1">
      <c r="A7" s="11">
        <f t="shared" si="1"/>
        <v>2467</v>
      </c>
      <c r="B7" s="12">
        <v>7</v>
      </c>
      <c r="C7" s="12">
        <v>7</v>
      </c>
      <c r="D7" s="12">
        <v>12</v>
      </c>
      <c r="E7" s="12">
        <v>15</v>
      </c>
      <c r="F7" s="12">
        <v>17</v>
      </c>
      <c r="G7" s="12">
        <v>14</v>
      </c>
      <c r="H7" s="12">
        <v>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77</v>
      </c>
      <c r="O7" s="1"/>
    </row>
    <row r="8" spans="1:15" ht="12" customHeight="1">
      <c r="A8" s="11">
        <f t="shared" si="1"/>
        <v>2468</v>
      </c>
      <c r="B8" s="12">
        <v>8</v>
      </c>
      <c r="C8" s="12">
        <v>7</v>
      </c>
      <c r="D8" s="12">
        <v>11</v>
      </c>
      <c r="E8" s="12">
        <v>12</v>
      </c>
      <c r="F8" s="12">
        <v>14</v>
      </c>
      <c r="G8" s="12">
        <v>12</v>
      </c>
      <c r="H8" s="12">
        <v>3</v>
      </c>
      <c r="I8" s="12">
        <v>0</v>
      </c>
      <c r="J8" s="12">
        <v>2</v>
      </c>
      <c r="K8" s="12">
        <v>1</v>
      </c>
      <c r="L8" s="12">
        <v>0</v>
      </c>
      <c r="M8" s="12">
        <v>7</v>
      </c>
      <c r="N8" s="11">
        <f t="shared" si="0"/>
        <v>77</v>
      </c>
      <c r="O8" s="1"/>
    </row>
    <row r="9" spans="1:15" ht="12" customHeight="1">
      <c r="A9" s="11">
        <f t="shared" si="1"/>
        <v>2469</v>
      </c>
      <c r="B9" s="12">
        <v>2</v>
      </c>
      <c r="C9" s="12">
        <v>7</v>
      </c>
      <c r="D9" s="12">
        <v>8</v>
      </c>
      <c r="E9" s="12">
        <v>15</v>
      </c>
      <c r="F9" s="12">
        <v>16</v>
      </c>
      <c r="G9" s="12">
        <v>12</v>
      </c>
      <c r="H9" s="12">
        <v>11</v>
      </c>
      <c r="I9" s="12">
        <v>2</v>
      </c>
      <c r="J9" s="12">
        <v>1</v>
      </c>
      <c r="K9" s="12">
        <v>0</v>
      </c>
      <c r="L9" s="12">
        <v>0</v>
      </c>
      <c r="M9" s="12">
        <v>1</v>
      </c>
      <c r="N9" s="11">
        <f t="shared" si="0"/>
        <v>75</v>
      </c>
      <c r="O9" s="1"/>
    </row>
    <row r="10" spans="1:15" ht="12" customHeight="1">
      <c r="A10" s="11">
        <f t="shared" si="1"/>
        <v>2470</v>
      </c>
      <c r="B10" s="12">
        <v>8</v>
      </c>
      <c r="C10" s="12">
        <v>17</v>
      </c>
      <c r="D10" s="12">
        <v>6</v>
      </c>
      <c r="E10" s="12">
        <v>16</v>
      </c>
      <c r="F10" s="12">
        <v>10</v>
      </c>
      <c r="G10" s="12">
        <v>8</v>
      </c>
      <c r="H10" s="12">
        <v>6</v>
      </c>
      <c r="I10" s="12">
        <v>1</v>
      </c>
      <c r="J10" s="12">
        <v>0</v>
      </c>
      <c r="K10" s="12">
        <v>3</v>
      </c>
      <c r="L10" s="12">
        <v>2</v>
      </c>
      <c r="M10" s="12">
        <v>1</v>
      </c>
      <c r="N10" s="11">
        <f t="shared" si="0"/>
        <v>78</v>
      </c>
      <c r="O10" s="1"/>
    </row>
    <row r="11" spans="1:15" ht="12" customHeight="1">
      <c r="A11" s="11">
        <f t="shared" si="1"/>
        <v>2471</v>
      </c>
      <c r="B11" s="12">
        <v>5</v>
      </c>
      <c r="C11" s="12">
        <v>8</v>
      </c>
      <c r="D11" s="12">
        <v>11</v>
      </c>
      <c r="E11" s="12">
        <v>13</v>
      </c>
      <c r="F11" s="12">
        <v>12</v>
      </c>
      <c r="G11" s="12">
        <v>5</v>
      </c>
      <c r="H11" s="12">
        <v>3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f t="shared" si="0"/>
        <v>60</v>
      </c>
      <c r="O11" s="1"/>
    </row>
    <row r="12" spans="1:15" ht="12" customHeight="1">
      <c r="A12" s="11">
        <f t="shared" si="1"/>
        <v>2472</v>
      </c>
      <c r="B12" s="12">
        <v>4</v>
      </c>
      <c r="C12" s="12">
        <v>8</v>
      </c>
      <c r="D12" s="12">
        <v>5</v>
      </c>
      <c r="E12" s="12">
        <v>10</v>
      </c>
      <c r="F12" s="12">
        <v>14</v>
      </c>
      <c r="G12" s="12">
        <v>4</v>
      </c>
      <c r="H12" s="12">
        <v>3</v>
      </c>
      <c r="I12" s="12">
        <v>0</v>
      </c>
      <c r="J12" s="12">
        <v>1</v>
      </c>
      <c r="K12" s="12">
        <v>0</v>
      </c>
      <c r="L12" s="12">
        <v>1</v>
      </c>
      <c r="M12" s="12">
        <v>3</v>
      </c>
      <c r="N12" s="11">
        <f t="shared" si="0"/>
        <v>53</v>
      </c>
      <c r="O12" s="1"/>
    </row>
    <row r="13" spans="1:15" ht="12" customHeight="1">
      <c r="A13" s="11">
        <f t="shared" si="1"/>
        <v>2473</v>
      </c>
      <c r="B13" s="12">
        <v>2</v>
      </c>
      <c r="C13" s="12">
        <v>12</v>
      </c>
      <c r="D13" s="12">
        <v>4</v>
      </c>
      <c r="E13" s="12">
        <v>14</v>
      </c>
      <c r="F13" s="12">
        <v>11</v>
      </c>
      <c r="G13" s="12">
        <v>11</v>
      </c>
      <c r="H13" s="12" t="s">
        <v>20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56</v>
      </c>
      <c r="O13" s="1"/>
    </row>
    <row r="14" spans="1:15" ht="12" customHeight="1">
      <c r="A14" s="11">
        <f t="shared" si="1"/>
        <v>2474</v>
      </c>
      <c r="B14" s="12">
        <v>5</v>
      </c>
      <c r="C14" s="12">
        <v>2</v>
      </c>
      <c r="D14" s="12">
        <v>7</v>
      </c>
      <c r="E14" s="12">
        <v>8</v>
      </c>
      <c r="F14" s="12">
        <v>6</v>
      </c>
      <c r="G14" s="12">
        <v>10</v>
      </c>
      <c r="H14" s="12">
        <v>2</v>
      </c>
      <c r="I14" s="12">
        <v>0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42</v>
      </c>
      <c r="O14" s="1"/>
    </row>
    <row r="15" spans="1:15" ht="12" customHeight="1">
      <c r="A15" s="11">
        <f t="shared" si="1"/>
        <v>2475</v>
      </c>
      <c r="B15" s="12">
        <v>1</v>
      </c>
      <c r="C15" s="12">
        <v>2</v>
      </c>
      <c r="D15" s="12">
        <v>5</v>
      </c>
      <c r="E15" s="12">
        <v>8</v>
      </c>
      <c r="F15" s="12">
        <v>6</v>
      </c>
      <c r="G15" s="12">
        <v>6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f t="shared" si="0"/>
        <v>39</v>
      </c>
      <c r="O15" s="1"/>
    </row>
    <row r="16" spans="1:15" ht="12" customHeight="1">
      <c r="A16" s="11">
        <f t="shared" si="1"/>
        <v>2476</v>
      </c>
      <c r="B16" s="12">
        <v>3</v>
      </c>
      <c r="C16" s="12">
        <v>7</v>
      </c>
      <c r="D16" s="12">
        <v>5</v>
      </c>
      <c r="E16" s="12">
        <v>16</v>
      </c>
      <c r="F16" s="12">
        <v>8</v>
      </c>
      <c r="G16" s="12">
        <v>14</v>
      </c>
      <c r="H16" s="12">
        <v>8</v>
      </c>
      <c r="I16" s="12">
        <v>11</v>
      </c>
      <c r="J16" s="12">
        <v>7</v>
      </c>
      <c r="K16" s="12">
        <v>0</v>
      </c>
      <c r="L16" s="12">
        <v>0</v>
      </c>
      <c r="M16" s="12">
        <v>0</v>
      </c>
      <c r="N16" s="11">
        <f t="shared" si="0"/>
        <v>79</v>
      </c>
      <c r="O16" s="1"/>
    </row>
    <row r="17" spans="1:15" ht="12" customHeight="1">
      <c r="A17" s="11">
        <f t="shared" si="1"/>
        <v>2477</v>
      </c>
      <c r="B17" s="12">
        <v>2</v>
      </c>
      <c r="C17" s="12">
        <v>9</v>
      </c>
      <c r="D17" s="12">
        <v>4</v>
      </c>
      <c r="E17" s="12">
        <v>7</v>
      </c>
      <c r="F17" s="12">
        <v>7</v>
      </c>
      <c r="G17" s="12" t="s">
        <v>20</v>
      </c>
      <c r="H17" s="12" t="s">
        <v>20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1">
        <f t="shared" si="0"/>
        <v>29</v>
      </c>
      <c r="O17" s="1"/>
    </row>
    <row r="18" spans="1:15" ht="12" customHeight="1">
      <c r="A18" s="11">
        <f t="shared" si="1"/>
        <v>2478</v>
      </c>
      <c r="B18" s="12">
        <v>5</v>
      </c>
      <c r="C18" s="12">
        <v>5</v>
      </c>
      <c r="D18" s="12">
        <v>3</v>
      </c>
      <c r="E18" s="12" t="s">
        <v>20</v>
      </c>
      <c r="F18" s="12" t="s">
        <v>20</v>
      </c>
      <c r="G18" s="12" t="s">
        <v>20</v>
      </c>
      <c r="H18" s="12" t="s">
        <v>20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f t="shared" si="0"/>
        <v>13</v>
      </c>
      <c r="O18" s="1"/>
    </row>
    <row r="19" spans="1:15" ht="12" customHeight="1">
      <c r="A19" s="11">
        <f t="shared" si="1"/>
        <v>2479</v>
      </c>
      <c r="B19" s="12">
        <v>2</v>
      </c>
      <c r="C19" s="12" t="s">
        <v>20</v>
      </c>
      <c r="D19" s="12" t="s">
        <v>20</v>
      </c>
      <c r="E19" s="12">
        <v>4</v>
      </c>
      <c r="F19" s="12">
        <v>3</v>
      </c>
      <c r="G19" s="12">
        <v>12</v>
      </c>
      <c r="H19" s="12">
        <v>3</v>
      </c>
      <c r="I19" s="12">
        <v>2</v>
      </c>
      <c r="J19" s="12">
        <v>0</v>
      </c>
      <c r="K19" s="12">
        <v>0</v>
      </c>
      <c r="L19" s="12">
        <v>3</v>
      </c>
      <c r="M19" s="12">
        <v>0</v>
      </c>
      <c r="N19" s="11">
        <f t="shared" si="0"/>
        <v>29</v>
      </c>
      <c r="O19" s="1"/>
    </row>
    <row r="20" spans="1:15" ht="12" customHeight="1">
      <c r="A20" s="11">
        <f t="shared" si="1"/>
        <v>2480</v>
      </c>
      <c r="B20" s="12">
        <v>6</v>
      </c>
      <c r="C20" s="12">
        <v>11</v>
      </c>
      <c r="D20" s="12">
        <v>11</v>
      </c>
      <c r="E20" s="12">
        <v>19</v>
      </c>
      <c r="F20" s="12">
        <v>20</v>
      </c>
      <c r="G20" s="12">
        <v>20</v>
      </c>
      <c r="H20" s="12">
        <v>7</v>
      </c>
      <c r="I20" s="12">
        <v>2</v>
      </c>
      <c r="J20" s="12">
        <v>2</v>
      </c>
      <c r="K20" s="12">
        <v>0</v>
      </c>
      <c r="L20" s="12">
        <v>4</v>
      </c>
      <c r="M20" s="12">
        <v>0</v>
      </c>
      <c r="N20" s="11">
        <f t="shared" si="0"/>
        <v>102</v>
      </c>
      <c r="O20" s="1"/>
    </row>
    <row r="21" spans="1:15" ht="12" customHeight="1">
      <c r="A21" s="11">
        <f t="shared" si="1"/>
        <v>2481</v>
      </c>
      <c r="B21" s="12">
        <v>4</v>
      </c>
      <c r="C21" s="12">
        <v>13</v>
      </c>
      <c r="D21" s="12">
        <v>12</v>
      </c>
      <c r="E21" s="12">
        <v>13</v>
      </c>
      <c r="F21" s="12">
        <v>4</v>
      </c>
      <c r="G21" s="12">
        <v>13</v>
      </c>
      <c r="H21" s="12">
        <v>1</v>
      </c>
      <c r="I21" s="12">
        <v>0</v>
      </c>
      <c r="J21" s="12">
        <v>0</v>
      </c>
      <c r="K21" s="12">
        <v>0</v>
      </c>
      <c r="L21" s="12">
        <v>2</v>
      </c>
      <c r="M21" s="12">
        <v>1</v>
      </c>
      <c r="N21" s="11">
        <f t="shared" si="0"/>
        <v>63</v>
      </c>
      <c r="O21" s="1"/>
    </row>
    <row r="22" spans="1:15" ht="12" customHeight="1">
      <c r="A22" s="11">
        <f t="shared" si="1"/>
        <v>2482</v>
      </c>
      <c r="B22" s="12">
        <v>1</v>
      </c>
      <c r="C22" s="12">
        <v>3</v>
      </c>
      <c r="D22" s="12">
        <v>5</v>
      </c>
      <c r="E22" s="12">
        <v>12</v>
      </c>
      <c r="F22" s="12">
        <v>17</v>
      </c>
      <c r="G22" s="12">
        <v>20</v>
      </c>
      <c r="H22" s="12">
        <v>4</v>
      </c>
      <c r="I22" s="12">
        <v>0</v>
      </c>
      <c r="J22" s="12">
        <v>0</v>
      </c>
      <c r="K22" s="12">
        <v>0</v>
      </c>
      <c r="L22" s="12">
        <v>5</v>
      </c>
      <c r="M22" s="12">
        <v>0</v>
      </c>
      <c r="N22" s="11">
        <f t="shared" si="0"/>
        <v>67</v>
      </c>
      <c r="O22" s="1"/>
    </row>
    <row r="23" spans="1:15" ht="12" customHeight="1">
      <c r="A23" s="11">
        <f t="shared" si="1"/>
        <v>2483</v>
      </c>
      <c r="B23" s="12">
        <v>0</v>
      </c>
      <c r="C23" s="12">
        <v>12</v>
      </c>
      <c r="D23" s="12">
        <v>4</v>
      </c>
      <c r="E23" s="12">
        <v>17</v>
      </c>
      <c r="F23" s="12">
        <v>21</v>
      </c>
      <c r="G23" s="12">
        <v>7</v>
      </c>
      <c r="H23" s="12">
        <v>1</v>
      </c>
      <c r="I23" s="12">
        <v>0</v>
      </c>
      <c r="J23" s="12">
        <v>2</v>
      </c>
      <c r="K23" s="12">
        <v>0</v>
      </c>
      <c r="L23" s="12">
        <v>0</v>
      </c>
      <c r="M23" s="12">
        <v>0</v>
      </c>
      <c r="N23" s="11">
        <f t="shared" si="0"/>
        <v>64</v>
      </c>
      <c r="O23" s="1"/>
    </row>
    <row r="24" spans="1:15" ht="12" customHeight="1">
      <c r="A24" s="11">
        <f t="shared" si="1"/>
        <v>2484</v>
      </c>
      <c r="B24" s="12">
        <v>0</v>
      </c>
      <c r="C24" s="12" t="s">
        <v>20</v>
      </c>
      <c r="D24" s="12" t="s">
        <v>20</v>
      </c>
      <c r="E24" s="12" t="s">
        <v>20</v>
      </c>
      <c r="F24" s="12">
        <v>9</v>
      </c>
      <c r="G24" s="12">
        <v>11</v>
      </c>
      <c r="H24" s="12" t="s">
        <v>20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1">
        <f t="shared" si="0"/>
        <v>21</v>
      </c>
      <c r="O24" s="1"/>
    </row>
    <row r="25" spans="1:15" ht="12" customHeight="1">
      <c r="A25" s="11">
        <f t="shared" si="1"/>
        <v>2485</v>
      </c>
      <c r="B25" s="12">
        <v>10</v>
      </c>
      <c r="C25" s="12">
        <v>7</v>
      </c>
      <c r="D25" s="12">
        <v>8</v>
      </c>
      <c r="E25" s="12">
        <v>4</v>
      </c>
      <c r="F25" s="12">
        <v>8</v>
      </c>
      <c r="G25" s="12">
        <v>9</v>
      </c>
      <c r="H25" s="12">
        <v>5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1">
        <f t="shared" si="0"/>
        <v>52</v>
      </c>
      <c r="O25" s="1"/>
    </row>
    <row r="26" spans="1:15" ht="12" customHeight="1">
      <c r="A26" s="11">
        <f t="shared" si="1"/>
        <v>2486</v>
      </c>
      <c r="B26" s="12">
        <v>7</v>
      </c>
      <c r="C26" s="12">
        <v>7</v>
      </c>
      <c r="D26" s="12">
        <v>5</v>
      </c>
      <c r="E26" s="12">
        <v>11</v>
      </c>
      <c r="F26" s="12">
        <v>14</v>
      </c>
      <c r="G26" s="12">
        <v>11</v>
      </c>
      <c r="H26" s="12">
        <v>2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f t="shared" si="0"/>
        <v>57</v>
      </c>
      <c r="O26" s="1"/>
    </row>
    <row r="27" spans="1:15" ht="12" customHeight="1">
      <c r="A27" s="11">
        <f t="shared" si="1"/>
        <v>2487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7" ht="12" customHeight="1">
      <c r="A28" s="11">
        <f t="shared" si="1"/>
        <v>2488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Q28" t="s">
        <v>16</v>
      </c>
    </row>
    <row r="29" spans="1:14" ht="12" customHeight="1">
      <c r="A29" s="11">
        <f t="shared" si="1"/>
        <v>2489</v>
      </c>
      <c r="B29" s="12">
        <v>7</v>
      </c>
      <c r="C29" s="12">
        <v>6</v>
      </c>
      <c r="D29" s="12">
        <v>9</v>
      </c>
      <c r="E29" s="12">
        <v>7</v>
      </c>
      <c r="F29" s="12">
        <v>8</v>
      </c>
      <c r="G29" s="12">
        <v>10</v>
      </c>
      <c r="H29" s="12">
        <v>8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1">
        <f>SUM(B29:M29)</f>
        <v>55</v>
      </c>
    </row>
    <row r="30" spans="1:14" ht="12" customHeight="1">
      <c r="A30" s="11">
        <f t="shared" si="1"/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</row>
    <row r="31" spans="1:14" ht="12" customHeight="1">
      <c r="A31" s="11">
        <f t="shared" si="1"/>
        <v>2491</v>
      </c>
      <c r="B31" s="12">
        <v>3</v>
      </c>
      <c r="C31" s="12">
        <v>9</v>
      </c>
      <c r="D31" s="12">
        <v>3</v>
      </c>
      <c r="E31" s="12">
        <v>11</v>
      </c>
      <c r="F31" s="12">
        <v>10</v>
      </c>
      <c r="G31" s="12" t="s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1">
        <f>SUM(B31:M31)</f>
        <v>44</v>
      </c>
    </row>
    <row r="32" spans="1:14" ht="12" customHeight="1">
      <c r="A32" s="11">
        <f t="shared" si="1"/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</row>
    <row r="33" spans="1:14" ht="12" customHeight="1">
      <c r="A33" s="11">
        <f t="shared" si="1"/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12" customHeight="1">
      <c r="A34" s="11">
        <f t="shared" si="1"/>
        <v>2494</v>
      </c>
      <c r="B34" s="12">
        <v>0</v>
      </c>
      <c r="C34" s="12" t="s">
        <v>20</v>
      </c>
      <c r="D34" s="12" t="s">
        <v>20</v>
      </c>
      <c r="E34" s="12" t="s">
        <v>20</v>
      </c>
      <c r="F34" s="12" t="s">
        <v>20</v>
      </c>
      <c r="G34" s="12">
        <v>16</v>
      </c>
      <c r="H34" s="12">
        <v>12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aca="true" t="shared" si="2" ref="N34:N103">SUM(B34:M34)</f>
        <v>29</v>
      </c>
    </row>
    <row r="35" spans="1:14" ht="12" customHeight="1">
      <c r="A35" s="11">
        <f t="shared" si="1"/>
        <v>2495</v>
      </c>
      <c r="B35" s="12">
        <v>3</v>
      </c>
      <c r="C35" s="12">
        <v>6</v>
      </c>
      <c r="D35" s="12">
        <v>8</v>
      </c>
      <c r="E35" s="12">
        <v>19</v>
      </c>
      <c r="F35" s="12">
        <v>17</v>
      </c>
      <c r="G35" s="12">
        <v>17</v>
      </c>
      <c r="H35" s="12">
        <v>10</v>
      </c>
      <c r="I35" s="12">
        <v>2</v>
      </c>
      <c r="J35" s="12">
        <v>0</v>
      </c>
      <c r="K35" s="12">
        <v>6</v>
      </c>
      <c r="L35" s="12">
        <v>7</v>
      </c>
      <c r="M35" s="12">
        <v>3</v>
      </c>
      <c r="N35" s="11">
        <f t="shared" si="2"/>
        <v>98</v>
      </c>
    </row>
    <row r="36" spans="1:14" ht="12" customHeight="1">
      <c r="A36" s="11">
        <f t="shared" si="1"/>
        <v>2496</v>
      </c>
      <c r="B36" s="13">
        <v>6</v>
      </c>
      <c r="C36" s="13">
        <v>7</v>
      </c>
      <c r="D36" s="13">
        <v>12</v>
      </c>
      <c r="E36" s="13">
        <v>12</v>
      </c>
      <c r="F36" s="13">
        <v>18</v>
      </c>
      <c r="G36" s="13">
        <v>17</v>
      </c>
      <c r="H36" s="13">
        <v>8</v>
      </c>
      <c r="I36" s="13">
        <v>1</v>
      </c>
      <c r="J36" s="13">
        <v>0</v>
      </c>
      <c r="K36" s="13">
        <v>0</v>
      </c>
      <c r="L36" s="13">
        <v>1</v>
      </c>
      <c r="M36" s="13">
        <v>3</v>
      </c>
      <c r="N36" s="11">
        <f t="shared" si="2"/>
        <v>85</v>
      </c>
    </row>
    <row r="37" spans="1:14" ht="12" customHeight="1">
      <c r="A37" s="11">
        <f t="shared" si="1"/>
        <v>2497</v>
      </c>
      <c r="B37" s="13">
        <v>4</v>
      </c>
      <c r="C37" s="13">
        <v>7</v>
      </c>
      <c r="D37" s="13">
        <v>7</v>
      </c>
      <c r="E37" s="13">
        <v>7</v>
      </c>
      <c r="F37" s="13">
        <v>19</v>
      </c>
      <c r="G37" s="13">
        <v>16</v>
      </c>
      <c r="H37" s="13">
        <v>8</v>
      </c>
      <c r="I37" s="13">
        <v>3</v>
      </c>
      <c r="J37" s="13">
        <v>0</v>
      </c>
      <c r="K37" s="13">
        <v>0</v>
      </c>
      <c r="L37" s="13">
        <v>3</v>
      </c>
      <c r="M37" s="13">
        <v>2</v>
      </c>
      <c r="N37" s="11">
        <f t="shared" si="2"/>
        <v>76</v>
      </c>
    </row>
    <row r="38" spans="1:14" ht="12" customHeight="1">
      <c r="A38" s="11">
        <f t="shared" si="1"/>
        <v>2498</v>
      </c>
      <c r="B38" s="13">
        <v>5</v>
      </c>
      <c r="C38" s="13">
        <v>5</v>
      </c>
      <c r="D38" s="13">
        <v>19</v>
      </c>
      <c r="E38" s="13">
        <v>5</v>
      </c>
      <c r="F38" s="13">
        <v>23</v>
      </c>
      <c r="G38" s="13">
        <v>15</v>
      </c>
      <c r="H38" s="13">
        <v>7</v>
      </c>
      <c r="I38" s="13">
        <v>1</v>
      </c>
      <c r="J38" s="13">
        <v>0</v>
      </c>
      <c r="K38" s="13">
        <v>0</v>
      </c>
      <c r="L38" s="13">
        <v>4</v>
      </c>
      <c r="M38" s="13">
        <v>3</v>
      </c>
      <c r="N38" s="11">
        <f t="shared" si="2"/>
        <v>87</v>
      </c>
    </row>
    <row r="39" spans="1:14" ht="12" customHeight="1">
      <c r="A39" s="11">
        <f t="shared" si="1"/>
        <v>2499</v>
      </c>
      <c r="B39" s="13">
        <v>6</v>
      </c>
      <c r="C39" s="13">
        <v>14</v>
      </c>
      <c r="D39" s="13">
        <v>7</v>
      </c>
      <c r="E39" s="13">
        <v>9</v>
      </c>
      <c r="F39" s="13">
        <v>18</v>
      </c>
      <c r="G39" s="13">
        <v>12</v>
      </c>
      <c r="H39" s="13">
        <v>3</v>
      </c>
      <c r="I39" s="13">
        <v>3</v>
      </c>
      <c r="J39" s="13">
        <v>0</v>
      </c>
      <c r="K39" s="13">
        <v>0</v>
      </c>
      <c r="L39" s="13">
        <v>0</v>
      </c>
      <c r="M39" s="13">
        <v>3</v>
      </c>
      <c r="N39" s="11">
        <f t="shared" si="2"/>
        <v>75</v>
      </c>
    </row>
    <row r="40" spans="1:14" ht="12" customHeight="1">
      <c r="A40" s="11">
        <f t="shared" si="1"/>
        <v>2500</v>
      </c>
      <c r="B40" s="13">
        <v>3</v>
      </c>
      <c r="C40" s="13">
        <v>4</v>
      </c>
      <c r="D40" s="13">
        <v>5</v>
      </c>
      <c r="E40" s="13">
        <v>7</v>
      </c>
      <c r="F40" s="13">
        <v>10</v>
      </c>
      <c r="G40" s="13">
        <v>12</v>
      </c>
      <c r="H40" s="13" t="s">
        <v>20</v>
      </c>
      <c r="I40" s="13">
        <v>0</v>
      </c>
      <c r="J40" s="13">
        <v>0</v>
      </c>
      <c r="K40" s="13">
        <v>2</v>
      </c>
      <c r="L40" s="13">
        <v>0</v>
      </c>
      <c r="M40" s="13">
        <v>3</v>
      </c>
      <c r="N40" s="11">
        <f t="shared" si="2"/>
        <v>46</v>
      </c>
    </row>
    <row r="41" spans="1:14" ht="12" customHeight="1">
      <c r="A41" s="11">
        <f t="shared" si="1"/>
        <v>2501</v>
      </c>
      <c r="B41" s="18">
        <v>3</v>
      </c>
      <c r="C41" s="18">
        <v>7</v>
      </c>
      <c r="D41" s="18">
        <v>11</v>
      </c>
      <c r="E41" s="18">
        <v>16</v>
      </c>
      <c r="F41" s="18">
        <v>17</v>
      </c>
      <c r="G41" s="18">
        <v>9</v>
      </c>
      <c r="H41" s="18">
        <v>8</v>
      </c>
      <c r="I41" s="18">
        <v>0</v>
      </c>
      <c r="J41" s="18">
        <v>0</v>
      </c>
      <c r="K41" s="18">
        <v>0</v>
      </c>
      <c r="L41" s="18">
        <v>0</v>
      </c>
      <c r="M41" s="18">
        <v>1</v>
      </c>
      <c r="N41" s="11">
        <f t="shared" si="2"/>
        <v>72</v>
      </c>
    </row>
    <row r="42" spans="1:14" ht="12" customHeight="1">
      <c r="A42" s="11">
        <f t="shared" si="1"/>
        <v>2502</v>
      </c>
      <c r="B42" s="13">
        <v>7</v>
      </c>
      <c r="C42" s="13">
        <v>15</v>
      </c>
      <c r="D42" s="13">
        <v>12</v>
      </c>
      <c r="E42" s="13">
        <v>20</v>
      </c>
      <c r="F42" s="13">
        <v>18</v>
      </c>
      <c r="G42" s="13">
        <v>14</v>
      </c>
      <c r="H42" s="13">
        <v>2</v>
      </c>
      <c r="I42" s="13">
        <v>0</v>
      </c>
      <c r="J42" s="13">
        <v>0</v>
      </c>
      <c r="K42" s="13">
        <v>2</v>
      </c>
      <c r="L42" s="13">
        <v>0</v>
      </c>
      <c r="M42" s="13">
        <v>1</v>
      </c>
      <c r="N42" s="11">
        <f t="shared" si="2"/>
        <v>91</v>
      </c>
    </row>
    <row r="43" spans="1:14" ht="12" customHeight="1">
      <c r="A43" s="11">
        <f t="shared" si="1"/>
        <v>2503</v>
      </c>
      <c r="B43" s="13">
        <v>1</v>
      </c>
      <c r="C43" s="13">
        <v>7</v>
      </c>
      <c r="D43" s="13">
        <v>13</v>
      </c>
      <c r="E43" s="13">
        <v>10</v>
      </c>
      <c r="F43" s="13">
        <v>10</v>
      </c>
      <c r="G43" s="13">
        <v>22</v>
      </c>
      <c r="H43" s="13">
        <v>8</v>
      </c>
      <c r="I43" s="13">
        <v>7</v>
      </c>
      <c r="J43" s="13">
        <v>3</v>
      </c>
      <c r="K43" s="13">
        <v>0</v>
      </c>
      <c r="L43" s="13">
        <v>0</v>
      </c>
      <c r="M43" s="13">
        <v>6</v>
      </c>
      <c r="N43" s="11">
        <f t="shared" si="2"/>
        <v>87</v>
      </c>
    </row>
    <row r="44" spans="1:14" ht="12" customHeight="1">
      <c r="A44" s="11">
        <f t="shared" si="1"/>
        <v>2504</v>
      </c>
      <c r="B44" s="13">
        <v>5</v>
      </c>
      <c r="C44" s="13">
        <v>17</v>
      </c>
      <c r="D44" s="13">
        <v>18</v>
      </c>
      <c r="E44" s="13">
        <v>18</v>
      </c>
      <c r="F44" s="13">
        <v>18</v>
      </c>
      <c r="G44" s="13">
        <v>23</v>
      </c>
      <c r="H44" s="13">
        <v>12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1">
        <f t="shared" si="2"/>
        <v>111</v>
      </c>
    </row>
    <row r="45" spans="1:14" ht="12" customHeight="1">
      <c r="A45" s="11">
        <f t="shared" si="1"/>
        <v>2505</v>
      </c>
      <c r="B45" s="13">
        <v>7</v>
      </c>
      <c r="C45" s="13">
        <v>12</v>
      </c>
      <c r="D45" s="13">
        <v>10</v>
      </c>
      <c r="E45" s="13">
        <v>14</v>
      </c>
      <c r="F45" s="13">
        <v>9</v>
      </c>
      <c r="G45" s="13">
        <v>18</v>
      </c>
      <c r="H45" s="13">
        <v>9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1">
        <f t="shared" si="2"/>
        <v>80</v>
      </c>
    </row>
    <row r="46" spans="1:14" ht="12" customHeight="1">
      <c r="A46" s="11">
        <f t="shared" si="1"/>
        <v>2506</v>
      </c>
      <c r="B46" s="18">
        <v>3</v>
      </c>
      <c r="C46" s="18">
        <v>7</v>
      </c>
      <c r="D46" s="18">
        <v>15</v>
      </c>
      <c r="E46" s="18">
        <v>22</v>
      </c>
      <c r="F46" s="18">
        <v>23</v>
      </c>
      <c r="G46" s="18">
        <v>22</v>
      </c>
      <c r="H46" s="18">
        <v>10</v>
      </c>
      <c r="I46" s="18">
        <v>0</v>
      </c>
      <c r="J46" s="18">
        <v>0</v>
      </c>
      <c r="K46" s="18">
        <v>0</v>
      </c>
      <c r="L46" s="18">
        <v>1</v>
      </c>
      <c r="M46" s="18">
        <v>0</v>
      </c>
      <c r="N46" s="11">
        <f t="shared" si="2"/>
        <v>103</v>
      </c>
    </row>
    <row r="47" spans="1:14" ht="12" customHeight="1">
      <c r="A47" s="11">
        <f t="shared" si="1"/>
        <v>2507</v>
      </c>
      <c r="B47" s="18">
        <v>7</v>
      </c>
      <c r="C47" s="18">
        <v>11</v>
      </c>
      <c r="D47" s="18">
        <v>11</v>
      </c>
      <c r="E47" s="18">
        <v>9</v>
      </c>
      <c r="F47" s="18">
        <v>11</v>
      </c>
      <c r="G47" s="18">
        <v>15</v>
      </c>
      <c r="H47" s="18">
        <v>7</v>
      </c>
      <c r="I47" s="18">
        <v>0</v>
      </c>
      <c r="J47" s="18">
        <v>1</v>
      </c>
      <c r="K47" s="18">
        <v>0</v>
      </c>
      <c r="L47" s="18">
        <v>2</v>
      </c>
      <c r="M47" s="18">
        <v>0</v>
      </c>
      <c r="N47" s="11">
        <f t="shared" si="2"/>
        <v>74</v>
      </c>
    </row>
    <row r="48" spans="1:14" ht="12" customHeight="1">
      <c r="A48" s="11">
        <f t="shared" si="1"/>
        <v>2508</v>
      </c>
      <c r="B48" s="18">
        <v>2</v>
      </c>
      <c r="C48" s="18">
        <v>8</v>
      </c>
      <c r="D48" s="18">
        <v>15</v>
      </c>
      <c r="E48" s="18">
        <v>10</v>
      </c>
      <c r="F48" s="18">
        <v>15</v>
      </c>
      <c r="G48" s="18">
        <v>9</v>
      </c>
      <c r="H48" s="18">
        <v>9</v>
      </c>
      <c r="I48" s="18">
        <v>3</v>
      </c>
      <c r="J48" s="18">
        <v>0</v>
      </c>
      <c r="K48" s="18">
        <v>2</v>
      </c>
      <c r="L48" s="18">
        <v>0</v>
      </c>
      <c r="M48" s="18">
        <v>1</v>
      </c>
      <c r="N48" s="11">
        <f t="shared" si="2"/>
        <v>74</v>
      </c>
    </row>
    <row r="49" spans="1:14" ht="12" customHeight="1">
      <c r="A49" s="11">
        <f t="shared" si="1"/>
        <v>2509</v>
      </c>
      <c r="B49" s="18">
        <v>1</v>
      </c>
      <c r="C49" s="18">
        <v>11</v>
      </c>
      <c r="D49" s="18">
        <v>5</v>
      </c>
      <c r="E49" s="18">
        <v>12</v>
      </c>
      <c r="F49" s="18">
        <v>15</v>
      </c>
      <c r="G49" s="18">
        <v>9</v>
      </c>
      <c r="H49" s="18">
        <v>8</v>
      </c>
      <c r="I49" s="18">
        <v>0</v>
      </c>
      <c r="J49" s="18">
        <v>1</v>
      </c>
      <c r="K49" s="18">
        <v>0</v>
      </c>
      <c r="L49" s="18">
        <v>2</v>
      </c>
      <c r="M49" s="18">
        <v>0</v>
      </c>
      <c r="N49" s="11">
        <f t="shared" si="2"/>
        <v>64</v>
      </c>
    </row>
    <row r="50" spans="1:14" ht="12" customHeight="1">
      <c r="A50" s="11">
        <f t="shared" si="1"/>
        <v>2510</v>
      </c>
      <c r="B50" s="18">
        <v>10</v>
      </c>
      <c r="C50" s="18">
        <v>9</v>
      </c>
      <c r="D50" s="18">
        <v>7</v>
      </c>
      <c r="E50" s="18">
        <v>13</v>
      </c>
      <c r="F50" s="18">
        <v>12</v>
      </c>
      <c r="G50" s="18">
        <v>20</v>
      </c>
      <c r="H50" s="18">
        <v>4</v>
      </c>
      <c r="I50" s="18">
        <v>1</v>
      </c>
      <c r="J50" s="18">
        <v>0</v>
      </c>
      <c r="K50" s="18">
        <v>0</v>
      </c>
      <c r="L50" s="18">
        <v>3</v>
      </c>
      <c r="M50" s="18">
        <v>0</v>
      </c>
      <c r="N50" s="11">
        <f t="shared" si="2"/>
        <v>79</v>
      </c>
    </row>
    <row r="51" spans="1:14" ht="12.75" customHeight="1">
      <c r="A51" s="11">
        <f t="shared" si="1"/>
        <v>2511</v>
      </c>
      <c r="B51" s="18">
        <v>10</v>
      </c>
      <c r="C51" s="18">
        <v>11</v>
      </c>
      <c r="D51" s="18">
        <v>12</v>
      </c>
      <c r="E51" s="18">
        <v>12</v>
      </c>
      <c r="F51" s="18">
        <v>14</v>
      </c>
      <c r="G51" s="18">
        <v>14</v>
      </c>
      <c r="H51" s="18" t="s">
        <v>20</v>
      </c>
      <c r="I51" s="18">
        <v>2</v>
      </c>
      <c r="J51" s="18">
        <v>0</v>
      </c>
      <c r="K51" s="18">
        <v>1</v>
      </c>
      <c r="L51" s="18">
        <v>0</v>
      </c>
      <c r="M51" s="18">
        <v>1</v>
      </c>
      <c r="N51" s="11">
        <f t="shared" si="2"/>
        <v>77</v>
      </c>
    </row>
    <row r="52" spans="1:14" ht="12.75" customHeight="1">
      <c r="A52" s="11">
        <f t="shared" si="1"/>
        <v>2512</v>
      </c>
      <c r="B52" s="18">
        <v>1</v>
      </c>
      <c r="C52" s="18">
        <v>7</v>
      </c>
      <c r="D52" s="18">
        <v>4</v>
      </c>
      <c r="E52" s="18">
        <v>7</v>
      </c>
      <c r="F52" s="18">
        <v>18</v>
      </c>
      <c r="G52" s="18">
        <v>7</v>
      </c>
      <c r="H52" s="18">
        <v>3</v>
      </c>
      <c r="I52" s="18">
        <v>0</v>
      </c>
      <c r="J52" s="18">
        <v>0</v>
      </c>
      <c r="K52" s="18">
        <v>0</v>
      </c>
      <c r="L52" s="18">
        <v>0</v>
      </c>
      <c r="M52" s="18">
        <v>3</v>
      </c>
      <c r="N52" s="11">
        <f t="shared" si="2"/>
        <v>50</v>
      </c>
    </row>
    <row r="53" spans="1:14" ht="12.75" customHeight="1">
      <c r="A53" s="11">
        <f t="shared" si="1"/>
        <v>2513</v>
      </c>
      <c r="B53" s="18">
        <v>10</v>
      </c>
      <c r="C53" s="18">
        <v>9</v>
      </c>
      <c r="D53" s="18" t="s">
        <v>20</v>
      </c>
      <c r="E53" s="18">
        <v>13</v>
      </c>
      <c r="F53" s="18">
        <v>18</v>
      </c>
      <c r="G53" s="18">
        <v>16</v>
      </c>
      <c r="H53" s="18">
        <v>7</v>
      </c>
      <c r="I53" s="18">
        <v>3</v>
      </c>
      <c r="J53" s="18">
        <v>3</v>
      </c>
      <c r="K53" s="18">
        <v>0</v>
      </c>
      <c r="L53" s="18">
        <v>1</v>
      </c>
      <c r="M53" s="18">
        <v>0</v>
      </c>
      <c r="N53" s="11">
        <f t="shared" si="2"/>
        <v>80</v>
      </c>
    </row>
    <row r="54" spans="1:14" ht="12.75" customHeight="1">
      <c r="A54" s="11">
        <f t="shared" si="1"/>
        <v>2514</v>
      </c>
      <c r="B54" s="18">
        <v>4</v>
      </c>
      <c r="C54" s="18">
        <v>11</v>
      </c>
      <c r="D54" s="18">
        <v>11</v>
      </c>
      <c r="E54" s="18">
        <v>8</v>
      </c>
      <c r="F54" s="18">
        <v>10</v>
      </c>
      <c r="G54" s="18">
        <v>8</v>
      </c>
      <c r="H54" s="18">
        <v>5</v>
      </c>
      <c r="I54" s="18">
        <v>1</v>
      </c>
      <c r="J54" s="18">
        <v>2</v>
      </c>
      <c r="K54" s="18">
        <v>0</v>
      </c>
      <c r="L54" s="18">
        <v>2</v>
      </c>
      <c r="M54" s="18">
        <v>3</v>
      </c>
      <c r="N54" s="11">
        <f t="shared" si="2"/>
        <v>65</v>
      </c>
    </row>
    <row r="55" spans="1:14" ht="12.75" customHeight="1">
      <c r="A55" s="11">
        <f t="shared" si="1"/>
        <v>2515</v>
      </c>
      <c r="B55" s="18">
        <v>2</v>
      </c>
      <c r="C55" s="18">
        <v>3</v>
      </c>
      <c r="D55" s="18">
        <v>6</v>
      </c>
      <c r="E55" s="18">
        <v>14</v>
      </c>
      <c r="F55" s="18">
        <v>21</v>
      </c>
      <c r="G55" s="18">
        <v>13</v>
      </c>
      <c r="H55" s="18">
        <v>9</v>
      </c>
      <c r="I55" s="18">
        <v>4</v>
      </c>
      <c r="J55" s="18">
        <v>1</v>
      </c>
      <c r="K55" s="18">
        <v>0</v>
      </c>
      <c r="L55" s="18">
        <v>0</v>
      </c>
      <c r="M55" s="18">
        <v>4</v>
      </c>
      <c r="N55" s="11">
        <f t="shared" si="2"/>
        <v>77</v>
      </c>
    </row>
    <row r="56" spans="1:14" ht="12.75" customHeight="1">
      <c r="A56" s="11">
        <f t="shared" si="1"/>
        <v>2516</v>
      </c>
      <c r="B56" s="18">
        <v>0</v>
      </c>
      <c r="C56" s="18">
        <v>14</v>
      </c>
      <c r="D56" s="18">
        <v>7</v>
      </c>
      <c r="E56" s="18">
        <v>11</v>
      </c>
      <c r="F56" s="18">
        <v>16</v>
      </c>
      <c r="G56" s="18">
        <v>7</v>
      </c>
      <c r="H56" s="18" t="s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4</v>
      </c>
      <c r="N56" s="11">
        <f t="shared" si="2"/>
        <v>59</v>
      </c>
    </row>
    <row r="57" spans="1:14" ht="12.75" customHeight="1">
      <c r="A57" s="11">
        <f t="shared" si="1"/>
        <v>2517</v>
      </c>
      <c r="B57" s="18">
        <v>4</v>
      </c>
      <c r="C57" s="18">
        <v>7</v>
      </c>
      <c r="D57" s="18">
        <v>6</v>
      </c>
      <c r="E57" s="18">
        <v>8</v>
      </c>
      <c r="F57" s="18">
        <v>9</v>
      </c>
      <c r="G57" s="18">
        <v>12</v>
      </c>
      <c r="H57" s="18">
        <v>7</v>
      </c>
      <c r="I57" s="18">
        <v>0</v>
      </c>
      <c r="J57" s="18">
        <v>0</v>
      </c>
      <c r="K57" s="18">
        <v>6</v>
      </c>
      <c r="L57" s="18">
        <v>0</v>
      </c>
      <c r="M57" s="18">
        <v>0</v>
      </c>
      <c r="N57" s="11">
        <f t="shared" si="2"/>
        <v>59</v>
      </c>
    </row>
    <row r="58" spans="1:14" ht="12.75" customHeight="1">
      <c r="A58" s="11">
        <f t="shared" si="1"/>
        <v>2518</v>
      </c>
      <c r="B58" s="18">
        <v>2</v>
      </c>
      <c r="C58" s="18">
        <v>10</v>
      </c>
      <c r="D58" s="18">
        <v>10</v>
      </c>
      <c r="E58" s="18">
        <v>13</v>
      </c>
      <c r="F58" s="18">
        <v>16</v>
      </c>
      <c r="G58" s="18">
        <v>10</v>
      </c>
      <c r="H58" s="18">
        <v>5</v>
      </c>
      <c r="I58" s="18">
        <v>5</v>
      </c>
      <c r="J58" s="18">
        <v>0</v>
      </c>
      <c r="K58" s="18">
        <v>0</v>
      </c>
      <c r="L58" s="18">
        <v>0</v>
      </c>
      <c r="M58" s="18">
        <v>0</v>
      </c>
      <c r="N58" s="11">
        <f t="shared" si="2"/>
        <v>71</v>
      </c>
    </row>
    <row r="59" spans="1:14" ht="12.75" customHeight="1">
      <c r="A59" s="11">
        <f t="shared" si="1"/>
        <v>2519</v>
      </c>
      <c r="B59" s="18">
        <v>3</v>
      </c>
      <c r="C59" s="18">
        <v>6</v>
      </c>
      <c r="D59" s="18">
        <v>8</v>
      </c>
      <c r="E59" s="18">
        <v>10</v>
      </c>
      <c r="F59" s="18">
        <v>11</v>
      </c>
      <c r="G59" s="18">
        <v>11</v>
      </c>
      <c r="H59" s="18">
        <v>8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1">
        <f t="shared" si="2"/>
        <v>57</v>
      </c>
    </row>
    <row r="60" spans="1:14" ht="12.75" customHeight="1">
      <c r="A60" s="11">
        <f t="shared" si="1"/>
        <v>2520</v>
      </c>
      <c r="B60" s="18">
        <v>1</v>
      </c>
      <c r="C60" s="18" t="s">
        <v>20</v>
      </c>
      <c r="D60" s="18">
        <v>4</v>
      </c>
      <c r="E60" s="18">
        <v>13</v>
      </c>
      <c r="F60" s="18">
        <v>15</v>
      </c>
      <c r="G60" s="18">
        <v>10</v>
      </c>
      <c r="H60" s="18">
        <v>6</v>
      </c>
      <c r="I60" s="18">
        <v>0</v>
      </c>
      <c r="J60" s="18">
        <v>1</v>
      </c>
      <c r="K60" s="18">
        <v>0</v>
      </c>
      <c r="L60" s="18">
        <v>3</v>
      </c>
      <c r="M60" s="18">
        <v>0</v>
      </c>
      <c r="N60" s="11">
        <f t="shared" si="2"/>
        <v>53</v>
      </c>
    </row>
    <row r="61" spans="1:14" ht="12.75" customHeight="1">
      <c r="A61" s="11">
        <f t="shared" si="1"/>
        <v>2521</v>
      </c>
      <c r="B61" s="18">
        <v>9</v>
      </c>
      <c r="C61" s="18">
        <v>13</v>
      </c>
      <c r="D61" s="18">
        <v>9</v>
      </c>
      <c r="E61" s="18">
        <v>12</v>
      </c>
      <c r="F61" s="18">
        <v>23</v>
      </c>
      <c r="G61" s="18">
        <v>9</v>
      </c>
      <c r="H61" s="18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1">
        <f t="shared" si="2"/>
        <v>83</v>
      </c>
    </row>
    <row r="62" spans="1:14" ht="12.75" customHeight="1">
      <c r="A62" s="11">
        <f t="shared" si="1"/>
        <v>2522</v>
      </c>
      <c r="B62" s="18">
        <v>5</v>
      </c>
      <c r="C62" s="18">
        <v>7</v>
      </c>
      <c r="D62" s="18">
        <v>4</v>
      </c>
      <c r="E62" s="18">
        <v>2</v>
      </c>
      <c r="F62" s="18">
        <v>11</v>
      </c>
      <c r="G62" s="18">
        <v>6</v>
      </c>
      <c r="H62" s="18">
        <v>4</v>
      </c>
      <c r="I62" s="18">
        <v>0</v>
      </c>
      <c r="J62" s="18">
        <v>0</v>
      </c>
      <c r="K62" s="18">
        <v>0</v>
      </c>
      <c r="L62" s="18">
        <v>0</v>
      </c>
      <c r="M62" s="18">
        <v>1</v>
      </c>
      <c r="N62" s="11">
        <f t="shared" si="2"/>
        <v>40</v>
      </c>
    </row>
    <row r="63" spans="1:14" ht="12.75" customHeight="1">
      <c r="A63" s="11">
        <f t="shared" si="1"/>
        <v>2523</v>
      </c>
      <c r="B63" s="18">
        <v>4</v>
      </c>
      <c r="C63" s="18">
        <v>7</v>
      </c>
      <c r="D63" s="18">
        <v>12</v>
      </c>
      <c r="E63" s="18">
        <v>10</v>
      </c>
      <c r="F63" s="18">
        <v>11</v>
      </c>
      <c r="G63" s="18">
        <v>12</v>
      </c>
      <c r="H63" s="18">
        <v>7</v>
      </c>
      <c r="I63" s="18">
        <v>0</v>
      </c>
      <c r="J63" s="18">
        <v>0</v>
      </c>
      <c r="K63" s="18">
        <v>0</v>
      </c>
      <c r="L63" s="18">
        <v>1</v>
      </c>
      <c r="M63" s="18">
        <v>4</v>
      </c>
      <c r="N63" s="11">
        <f t="shared" si="2"/>
        <v>68</v>
      </c>
    </row>
    <row r="64" spans="1:14" ht="12.75" customHeight="1">
      <c r="A64" s="11">
        <f t="shared" si="1"/>
        <v>2524</v>
      </c>
      <c r="B64" s="18">
        <v>6</v>
      </c>
      <c r="C64" s="18">
        <v>12</v>
      </c>
      <c r="D64" s="18">
        <v>9</v>
      </c>
      <c r="E64" s="18">
        <v>21</v>
      </c>
      <c r="F64" s="18">
        <v>10</v>
      </c>
      <c r="G64" s="18">
        <v>9</v>
      </c>
      <c r="H64" s="18">
        <v>7</v>
      </c>
      <c r="I64" s="18">
        <v>4</v>
      </c>
      <c r="J64" s="18">
        <v>1</v>
      </c>
      <c r="K64" s="18">
        <v>0</v>
      </c>
      <c r="L64" s="18">
        <v>0</v>
      </c>
      <c r="M64" s="18">
        <v>0</v>
      </c>
      <c r="N64" s="11">
        <f t="shared" si="2"/>
        <v>79</v>
      </c>
    </row>
    <row r="65" spans="1:14" ht="12.75" customHeight="1">
      <c r="A65" s="11">
        <f t="shared" si="1"/>
        <v>2525</v>
      </c>
      <c r="B65" s="18">
        <v>7</v>
      </c>
      <c r="C65" s="18">
        <v>6</v>
      </c>
      <c r="D65" s="18">
        <v>6</v>
      </c>
      <c r="E65" s="18">
        <v>13</v>
      </c>
      <c r="F65" s="18">
        <v>13</v>
      </c>
      <c r="G65" s="18">
        <v>12</v>
      </c>
      <c r="H65" s="18">
        <v>4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1">
        <f t="shared" si="2"/>
        <v>61</v>
      </c>
    </row>
    <row r="66" spans="1:14" ht="12.75" customHeight="1">
      <c r="A66" s="11">
        <f t="shared" si="1"/>
        <v>2526</v>
      </c>
      <c r="B66" s="18">
        <v>0</v>
      </c>
      <c r="C66" s="18">
        <v>16</v>
      </c>
      <c r="D66" s="18">
        <v>10</v>
      </c>
      <c r="E66" s="18">
        <v>11</v>
      </c>
      <c r="F66" s="18">
        <v>13</v>
      </c>
      <c r="G66" s="18">
        <v>15</v>
      </c>
      <c r="H66" s="18">
        <v>11</v>
      </c>
      <c r="I66" s="18">
        <v>4</v>
      </c>
      <c r="J66" s="18">
        <v>1</v>
      </c>
      <c r="K66" s="18">
        <v>0</v>
      </c>
      <c r="L66" s="18">
        <v>1</v>
      </c>
      <c r="M66" s="18">
        <v>1</v>
      </c>
      <c r="N66" s="11">
        <f t="shared" si="2"/>
        <v>83</v>
      </c>
    </row>
    <row r="67" spans="1:14" ht="12.75" customHeight="1">
      <c r="A67" s="11">
        <f t="shared" si="1"/>
        <v>2527</v>
      </c>
      <c r="B67" s="18">
        <v>1</v>
      </c>
      <c r="C67" s="18">
        <v>9</v>
      </c>
      <c r="D67" s="18">
        <v>9</v>
      </c>
      <c r="E67" s="18">
        <v>10</v>
      </c>
      <c r="F67" s="18">
        <v>12</v>
      </c>
      <c r="G67" s="18">
        <v>11</v>
      </c>
      <c r="H67" s="18">
        <v>5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1">
        <f t="shared" si="2"/>
        <v>57</v>
      </c>
    </row>
    <row r="68" spans="1:14" ht="12.75" customHeight="1">
      <c r="A68" s="11">
        <f t="shared" si="1"/>
        <v>2528</v>
      </c>
      <c r="B68" s="18">
        <v>3</v>
      </c>
      <c r="C68" s="18">
        <v>6</v>
      </c>
      <c r="D68" s="18">
        <v>9</v>
      </c>
      <c r="E68" s="18">
        <v>14</v>
      </c>
      <c r="F68" s="18">
        <v>20</v>
      </c>
      <c r="G68" s="18" t="s">
        <v>20</v>
      </c>
      <c r="H68" s="18" t="s">
        <v>20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1">
        <f t="shared" si="2"/>
        <v>52</v>
      </c>
    </row>
    <row r="69" spans="1:14" ht="12.75" customHeight="1">
      <c r="A69" s="11">
        <f t="shared" si="1"/>
        <v>2529</v>
      </c>
      <c r="B69" s="18">
        <v>6</v>
      </c>
      <c r="C69" s="18">
        <v>7</v>
      </c>
      <c r="D69" s="18">
        <v>8</v>
      </c>
      <c r="E69" s="18">
        <v>4</v>
      </c>
      <c r="F69" s="18">
        <v>8</v>
      </c>
      <c r="G69" s="18">
        <v>7</v>
      </c>
      <c r="H69" s="18">
        <v>5</v>
      </c>
      <c r="I69" s="18">
        <v>0</v>
      </c>
      <c r="J69" s="18">
        <v>0</v>
      </c>
      <c r="K69" s="18">
        <v>0</v>
      </c>
      <c r="L69" s="18">
        <v>0</v>
      </c>
      <c r="M69" s="18">
        <v>1</v>
      </c>
      <c r="N69" s="11">
        <f t="shared" si="2"/>
        <v>46</v>
      </c>
    </row>
    <row r="70" spans="1:14" ht="12.75" customHeight="1">
      <c r="A70" s="11">
        <f aca="true" t="shared" si="3" ref="A70:A107">A69+1</f>
        <v>2530</v>
      </c>
      <c r="B70" s="18">
        <v>3</v>
      </c>
      <c r="C70" s="18">
        <v>5</v>
      </c>
      <c r="D70" s="18">
        <v>9</v>
      </c>
      <c r="E70" s="18">
        <v>8</v>
      </c>
      <c r="F70" s="18">
        <v>11</v>
      </c>
      <c r="G70" s="18">
        <v>14</v>
      </c>
      <c r="H70" s="18">
        <v>14</v>
      </c>
      <c r="I70" s="18">
        <v>2</v>
      </c>
      <c r="J70" s="18">
        <v>0</v>
      </c>
      <c r="K70" s="18">
        <v>0</v>
      </c>
      <c r="L70" s="18">
        <v>0</v>
      </c>
      <c r="M70" s="18">
        <v>0</v>
      </c>
      <c r="N70" s="11">
        <f t="shared" si="2"/>
        <v>66</v>
      </c>
    </row>
    <row r="71" spans="1:14" ht="12.75" customHeight="1">
      <c r="A71" s="11">
        <f t="shared" si="3"/>
        <v>2531</v>
      </c>
      <c r="B71" s="18">
        <v>5</v>
      </c>
      <c r="C71" s="18">
        <v>9</v>
      </c>
      <c r="D71" s="18">
        <v>9</v>
      </c>
      <c r="E71" s="18">
        <v>10</v>
      </c>
      <c r="F71" s="18">
        <v>6</v>
      </c>
      <c r="G71" s="18">
        <v>3</v>
      </c>
      <c r="H71" s="18">
        <v>7</v>
      </c>
      <c r="I71" s="18">
        <v>1</v>
      </c>
      <c r="J71" s="18">
        <v>0</v>
      </c>
      <c r="K71" s="18">
        <v>1</v>
      </c>
      <c r="L71" s="18">
        <v>0</v>
      </c>
      <c r="M71" s="18">
        <v>0</v>
      </c>
      <c r="N71" s="11">
        <f t="shared" si="2"/>
        <v>51</v>
      </c>
    </row>
    <row r="72" spans="1:14" ht="12.75" customHeight="1">
      <c r="A72" s="11">
        <f t="shared" si="3"/>
        <v>2532</v>
      </c>
      <c r="B72" s="18">
        <v>3</v>
      </c>
      <c r="C72" s="18">
        <v>7</v>
      </c>
      <c r="D72" s="18">
        <v>6</v>
      </c>
      <c r="E72" s="18">
        <v>11</v>
      </c>
      <c r="F72" s="18">
        <v>11</v>
      </c>
      <c r="G72" s="18">
        <v>12</v>
      </c>
      <c r="H72" s="18">
        <v>6</v>
      </c>
      <c r="I72" s="18">
        <v>0</v>
      </c>
      <c r="J72" s="18">
        <v>0</v>
      </c>
      <c r="K72" s="18">
        <v>1</v>
      </c>
      <c r="L72" s="18">
        <v>1</v>
      </c>
      <c r="M72" s="18">
        <v>3</v>
      </c>
      <c r="N72" s="11">
        <f t="shared" si="2"/>
        <v>61</v>
      </c>
    </row>
    <row r="73" spans="1:14" ht="12.75" customHeight="1">
      <c r="A73" s="11">
        <f t="shared" si="3"/>
        <v>2533</v>
      </c>
      <c r="B73" s="18">
        <v>1</v>
      </c>
      <c r="C73" s="18">
        <v>14</v>
      </c>
      <c r="D73" s="18">
        <v>9</v>
      </c>
      <c r="E73" s="18">
        <v>9</v>
      </c>
      <c r="F73" s="18">
        <v>7</v>
      </c>
      <c r="G73" s="18">
        <v>9</v>
      </c>
      <c r="H73" s="18">
        <v>4</v>
      </c>
      <c r="I73" s="18">
        <v>2</v>
      </c>
      <c r="J73" s="18">
        <v>0</v>
      </c>
      <c r="K73" s="18">
        <v>0</v>
      </c>
      <c r="L73" s="18">
        <v>0</v>
      </c>
      <c r="M73" s="18">
        <v>2</v>
      </c>
      <c r="N73" s="11">
        <f t="shared" si="2"/>
        <v>57</v>
      </c>
    </row>
    <row r="74" spans="1:14" ht="12.75" customHeight="1">
      <c r="A74" s="11">
        <f t="shared" si="3"/>
        <v>2534</v>
      </c>
      <c r="B74" s="18">
        <v>3</v>
      </c>
      <c r="C74" s="18">
        <v>6</v>
      </c>
      <c r="D74" s="18">
        <v>5</v>
      </c>
      <c r="E74" s="18">
        <v>4</v>
      </c>
      <c r="F74" s="18">
        <v>17</v>
      </c>
      <c r="G74" s="18">
        <v>12</v>
      </c>
      <c r="H74" s="18">
        <v>3</v>
      </c>
      <c r="I74" s="18">
        <v>0</v>
      </c>
      <c r="J74" s="18">
        <v>0</v>
      </c>
      <c r="K74" s="18">
        <v>1</v>
      </c>
      <c r="L74" s="18">
        <v>2</v>
      </c>
      <c r="M74" s="18">
        <v>0</v>
      </c>
      <c r="N74" s="11">
        <f t="shared" si="2"/>
        <v>53</v>
      </c>
    </row>
    <row r="75" spans="1:14" ht="12.75" customHeight="1">
      <c r="A75" s="11">
        <f t="shared" si="3"/>
        <v>2535</v>
      </c>
      <c r="B75" s="18">
        <v>0</v>
      </c>
      <c r="C75" s="18">
        <v>1</v>
      </c>
      <c r="D75" s="18">
        <v>3</v>
      </c>
      <c r="E75" s="18">
        <v>11</v>
      </c>
      <c r="F75" s="18">
        <v>8</v>
      </c>
      <c r="G75" s="18">
        <v>10</v>
      </c>
      <c r="H75" s="18">
        <v>5</v>
      </c>
      <c r="I75" s="18">
        <v>0</v>
      </c>
      <c r="J75" s="18">
        <v>1</v>
      </c>
      <c r="K75" s="18">
        <v>0</v>
      </c>
      <c r="L75" s="18">
        <v>0</v>
      </c>
      <c r="M75" s="18">
        <v>0</v>
      </c>
      <c r="N75" s="11">
        <f t="shared" si="2"/>
        <v>39</v>
      </c>
    </row>
    <row r="76" spans="1:14" ht="12.75" customHeight="1">
      <c r="A76" s="11">
        <f t="shared" si="3"/>
        <v>2536</v>
      </c>
      <c r="B76" s="18">
        <v>4</v>
      </c>
      <c r="C76" s="18">
        <v>7</v>
      </c>
      <c r="D76" s="18">
        <v>7</v>
      </c>
      <c r="E76" s="18">
        <v>6</v>
      </c>
      <c r="F76" s="18">
        <v>10</v>
      </c>
      <c r="G76" s="18">
        <v>12</v>
      </c>
      <c r="H76" s="18">
        <v>3</v>
      </c>
      <c r="I76" s="18">
        <v>0</v>
      </c>
      <c r="J76" s="18">
        <v>0</v>
      </c>
      <c r="K76" s="18">
        <v>0</v>
      </c>
      <c r="L76" s="18">
        <v>0</v>
      </c>
      <c r="M76" s="18">
        <v>4</v>
      </c>
      <c r="N76" s="11">
        <f t="shared" si="2"/>
        <v>53</v>
      </c>
    </row>
    <row r="77" spans="1:14" ht="12.75" customHeight="1">
      <c r="A77" s="11">
        <f t="shared" si="3"/>
        <v>2537</v>
      </c>
      <c r="B77" s="18">
        <v>4</v>
      </c>
      <c r="C77" s="18">
        <v>10</v>
      </c>
      <c r="D77" s="18">
        <v>9</v>
      </c>
      <c r="E77" s="18">
        <v>9</v>
      </c>
      <c r="F77" s="18">
        <v>17</v>
      </c>
      <c r="G77" s="18">
        <v>11</v>
      </c>
      <c r="H77" s="18">
        <v>4</v>
      </c>
      <c r="I77" s="18">
        <v>0</v>
      </c>
      <c r="J77" s="18">
        <v>0</v>
      </c>
      <c r="K77" s="18">
        <v>0</v>
      </c>
      <c r="L77" s="18">
        <v>1</v>
      </c>
      <c r="M77" s="18">
        <v>0</v>
      </c>
      <c r="N77" s="11">
        <f t="shared" si="2"/>
        <v>65</v>
      </c>
    </row>
    <row r="78" spans="1:14" ht="12.75" customHeight="1">
      <c r="A78" s="11">
        <f t="shared" si="3"/>
        <v>2538</v>
      </c>
      <c r="B78" s="18" t="s">
        <v>20</v>
      </c>
      <c r="C78" s="18" t="s">
        <v>20</v>
      </c>
      <c r="D78" s="18" t="s">
        <v>20</v>
      </c>
      <c r="E78" s="18" t="s">
        <v>20</v>
      </c>
      <c r="F78" s="18" t="s">
        <v>20</v>
      </c>
      <c r="G78" s="18">
        <v>12</v>
      </c>
      <c r="H78" s="18" t="s">
        <v>20</v>
      </c>
      <c r="I78" s="18">
        <v>2</v>
      </c>
      <c r="J78" s="18">
        <v>0</v>
      </c>
      <c r="K78" s="18">
        <v>0</v>
      </c>
      <c r="L78" s="18">
        <v>3</v>
      </c>
      <c r="M78" s="18">
        <v>2</v>
      </c>
      <c r="N78" s="11">
        <f t="shared" si="2"/>
        <v>19</v>
      </c>
    </row>
    <row r="79" spans="1:14" ht="12.75" customHeight="1">
      <c r="A79" s="11">
        <f t="shared" si="3"/>
        <v>2539</v>
      </c>
      <c r="B79" s="18">
        <v>7</v>
      </c>
      <c r="C79" s="18">
        <v>7</v>
      </c>
      <c r="D79" s="18">
        <v>12</v>
      </c>
      <c r="E79" s="18">
        <v>11</v>
      </c>
      <c r="F79" s="18">
        <v>15</v>
      </c>
      <c r="G79" s="18">
        <v>15</v>
      </c>
      <c r="H79" s="18">
        <v>3</v>
      </c>
      <c r="I79" s="18">
        <v>0</v>
      </c>
      <c r="J79" s="18">
        <v>0</v>
      </c>
      <c r="K79" s="18">
        <v>0</v>
      </c>
      <c r="L79" s="18">
        <v>0</v>
      </c>
      <c r="M79" s="18">
        <v>3</v>
      </c>
      <c r="N79" s="11">
        <f t="shared" si="2"/>
        <v>73</v>
      </c>
    </row>
    <row r="80" spans="1:14" ht="12.75" customHeight="1">
      <c r="A80" s="11">
        <f t="shared" si="3"/>
        <v>2540</v>
      </c>
      <c r="B80" s="18">
        <v>5</v>
      </c>
      <c r="C80" s="18">
        <v>5</v>
      </c>
      <c r="D80" s="18">
        <v>8</v>
      </c>
      <c r="E80" s="18">
        <v>8</v>
      </c>
      <c r="F80" s="18">
        <v>15</v>
      </c>
      <c r="G80" s="18">
        <v>11</v>
      </c>
      <c r="H80" s="18">
        <v>7</v>
      </c>
      <c r="I80" s="18">
        <v>0</v>
      </c>
      <c r="J80" s="18">
        <v>0</v>
      </c>
      <c r="K80" s="18">
        <v>0</v>
      </c>
      <c r="L80" s="18">
        <v>0</v>
      </c>
      <c r="M80" s="18">
        <v>3</v>
      </c>
      <c r="N80" s="11">
        <f t="shared" si="2"/>
        <v>62</v>
      </c>
    </row>
    <row r="81" spans="1:14" ht="12.75" customHeight="1">
      <c r="A81" s="11">
        <f t="shared" si="3"/>
        <v>2541</v>
      </c>
      <c r="B81" s="18">
        <v>8</v>
      </c>
      <c r="C81" s="18">
        <v>5</v>
      </c>
      <c r="D81" s="18">
        <v>6</v>
      </c>
      <c r="E81" s="18">
        <v>12</v>
      </c>
      <c r="F81" s="18">
        <v>9</v>
      </c>
      <c r="G81" s="18">
        <v>14</v>
      </c>
      <c r="H81" s="18">
        <v>2</v>
      </c>
      <c r="I81" s="18">
        <v>2</v>
      </c>
      <c r="J81" s="18">
        <v>0</v>
      </c>
      <c r="K81" s="18">
        <v>0</v>
      </c>
      <c r="L81" s="18">
        <v>0</v>
      </c>
      <c r="M81" s="18">
        <v>1</v>
      </c>
      <c r="N81" s="11">
        <f t="shared" si="2"/>
        <v>59</v>
      </c>
    </row>
    <row r="82" spans="1:14" ht="12.75" customHeight="1">
      <c r="A82" s="11">
        <f t="shared" si="3"/>
        <v>2542</v>
      </c>
      <c r="B82" s="18">
        <v>10</v>
      </c>
      <c r="C82" s="18">
        <v>12</v>
      </c>
      <c r="D82" s="18">
        <v>8</v>
      </c>
      <c r="E82" s="18">
        <v>10</v>
      </c>
      <c r="F82" s="18">
        <v>10</v>
      </c>
      <c r="G82" s="18">
        <v>17</v>
      </c>
      <c r="H82" s="18">
        <v>9</v>
      </c>
      <c r="I82" s="18">
        <v>3</v>
      </c>
      <c r="J82" s="18">
        <v>0</v>
      </c>
      <c r="K82" s="18">
        <v>0</v>
      </c>
      <c r="L82" s="18">
        <v>6</v>
      </c>
      <c r="M82" s="18">
        <v>2</v>
      </c>
      <c r="N82" s="11">
        <f t="shared" si="2"/>
        <v>87</v>
      </c>
    </row>
    <row r="83" spans="1:14" ht="12.75" customHeight="1">
      <c r="A83" s="11">
        <f t="shared" si="3"/>
        <v>2543</v>
      </c>
      <c r="B83" s="18">
        <v>6</v>
      </c>
      <c r="C83" s="18">
        <v>12</v>
      </c>
      <c r="D83" s="18">
        <v>8</v>
      </c>
      <c r="E83" s="18">
        <v>13</v>
      </c>
      <c r="F83" s="18">
        <v>14</v>
      </c>
      <c r="G83" s="18">
        <v>17</v>
      </c>
      <c r="H83" s="18">
        <v>10</v>
      </c>
      <c r="I83" s="18">
        <v>0</v>
      </c>
      <c r="J83" s="18">
        <v>0</v>
      </c>
      <c r="K83" s="18">
        <v>2</v>
      </c>
      <c r="L83" s="18">
        <v>0</v>
      </c>
      <c r="M83" s="18">
        <v>8</v>
      </c>
      <c r="N83" s="11">
        <f t="shared" si="2"/>
        <v>90</v>
      </c>
    </row>
    <row r="84" spans="1:14" ht="12.75" customHeight="1">
      <c r="A84" s="11">
        <f t="shared" si="3"/>
        <v>2544</v>
      </c>
      <c r="B84" s="18">
        <v>3</v>
      </c>
      <c r="C84" s="18">
        <v>16</v>
      </c>
      <c r="D84" s="18">
        <v>7</v>
      </c>
      <c r="E84" s="18">
        <v>12</v>
      </c>
      <c r="F84" s="18">
        <v>16</v>
      </c>
      <c r="G84" s="18">
        <v>14</v>
      </c>
      <c r="H84" s="18">
        <v>10</v>
      </c>
      <c r="I84" s="18">
        <v>0</v>
      </c>
      <c r="J84" s="18">
        <v>0</v>
      </c>
      <c r="K84" s="18">
        <v>1</v>
      </c>
      <c r="L84" s="18">
        <v>0</v>
      </c>
      <c r="M84" s="18">
        <v>3</v>
      </c>
      <c r="N84" s="11">
        <f t="shared" si="2"/>
        <v>82</v>
      </c>
    </row>
    <row r="85" spans="1:14" ht="12.75" customHeight="1">
      <c r="A85" s="11">
        <f t="shared" si="3"/>
        <v>2545</v>
      </c>
      <c r="B85" s="18">
        <v>3</v>
      </c>
      <c r="C85" s="18">
        <v>17</v>
      </c>
      <c r="D85" s="18">
        <v>11</v>
      </c>
      <c r="E85" s="18">
        <v>15</v>
      </c>
      <c r="F85" s="18">
        <v>17</v>
      </c>
      <c r="G85" s="18">
        <v>18</v>
      </c>
      <c r="H85" s="18">
        <v>6</v>
      </c>
      <c r="I85" s="18">
        <v>5</v>
      </c>
      <c r="J85" s="18">
        <v>2</v>
      </c>
      <c r="K85" s="18">
        <v>2</v>
      </c>
      <c r="L85" s="18">
        <v>1</v>
      </c>
      <c r="M85" s="18">
        <v>5</v>
      </c>
      <c r="N85" s="11">
        <f t="shared" si="2"/>
        <v>102</v>
      </c>
    </row>
    <row r="86" spans="1:14" ht="12.75" customHeight="1">
      <c r="A86" s="11">
        <f t="shared" si="3"/>
        <v>2546</v>
      </c>
      <c r="B86" s="18">
        <v>4</v>
      </c>
      <c r="C86" s="18">
        <v>11</v>
      </c>
      <c r="D86" s="18">
        <v>15</v>
      </c>
      <c r="E86" s="18">
        <v>17</v>
      </c>
      <c r="F86" s="18">
        <v>14</v>
      </c>
      <c r="G86" s="18">
        <v>19</v>
      </c>
      <c r="H86" s="18">
        <v>4</v>
      </c>
      <c r="I86" s="18">
        <v>0</v>
      </c>
      <c r="J86" s="18">
        <v>0</v>
      </c>
      <c r="K86" s="18">
        <v>0</v>
      </c>
      <c r="L86" s="18">
        <v>1</v>
      </c>
      <c r="M86" s="18" t="s">
        <v>20</v>
      </c>
      <c r="N86" s="11">
        <f t="shared" si="2"/>
        <v>85</v>
      </c>
    </row>
    <row r="87" spans="1:14" ht="12.75" customHeight="1">
      <c r="A87" s="11">
        <f t="shared" si="3"/>
        <v>2547</v>
      </c>
      <c r="B87" s="18" t="s">
        <v>20</v>
      </c>
      <c r="C87" s="18">
        <v>16</v>
      </c>
      <c r="D87" s="18">
        <v>13</v>
      </c>
      <c r="E87" s="18" t="s">
        <v>20</v>
      </c>
      <c r="F87" s="18">
        <v>14</v>
      </c>
      <c r="G87" s="18">
        <v>19</v>
      </c>
      <c r="H87" s="18" t="s">
        <v>20</v>
      </c>
      <c r="I87" s="18">
        <v>1</v>
      </c>
      <c r="J87" s="18">
        <v>0</v>
      </c>
      <c r="K87" s="18">
        <v>0</v>
      </c>
      <c r="L87" s="18">
        <v>0</v>
      </c>
      <c r="M87" s="18">
        <v>2</v>
      </c>
      <c r="N87" s="11">
        <f t="shared" si="2"/>
        <v>65</v>
      </c>
    </row>
    <row r="88" spans="1:14" ht="12.75" customHeight="1">
      <c r="A88" s="11">
        <f t="shared" si="3"/>
        <v>2548</v>
      </c>
      <c r="B88" s="18" t="s">
        <v>20</v>
      </c>
      <c r="C88" s="18">
        <v>14</v>
      </c>
      <c r="D88" s="18" t="s">
        <v>20</v>
      </c>
      <c r="E88" s="18">
        <v>20</v>
      </c>
      <c r="F88" s="18">
        <v>20</v>
      </c>
      <c r="G88" s="18">
        <v>19</v>
      </c>
      <c r="H88" s="18">
        <v>4</v>
      </c>
      <c r="I88" s="18" t="s">
        <v>20</v>
      </c>
      <c r="J88" s="18" t="s">
        <v>20</v>
      </c>
      <c r="K88" s="18" t="s">
        <v>20</v>
      </c>
      <c r="L88" s="18">
        <v>0</v>
      </c>
      <c r="M88" s="18">
        <v>3</v>
      </c>
      <c r="N88" s="11">
        <f t="shared" si="2"/>
        <v>80</v>
      </c>
    </row>
    <row r="89" spans="1:14" ht="12.75" customHeight="1">
      <c r="A89" s="11">
        <f t="shared" si="3"/>
        <v>2549</v>
      </c>
      <c r="B89" s="18" t="s">
        <v>20</v>
      </c>
      <c r="C89" s="18">
        <v>17</v>
      </c>
      <c r="D89" s="18">
        <v>14</v>
      </c>
      <c r="E89" s="18">
        <v>23</v>
      </c>
      <c r="F89" s="18">
        <v>17</v>
      </c>
      <c r="G89" s="18">
        <v>16</v>
      </c>
      <c r="H89" s="18">
        <v>10</v>
      </c>
      <c r="I89" s="18" t="s">
        <v>20</v>
      </c>
      <c r="J89" s="18" t="s">
        <v>20</v>
      </c>
      <c r="K89" s="18" t="s">
        <v>20</v>
      </c>
      <c r="L89" s="18" t="s">
        <v>20</v>
      </c>
      <c r="M89" s="18" t="s">
        <v>20</v>
      </c>
      <c r="N89" s="11">
        <f t="shared" si="2"/>
        <v>97</v>
      </c>
    </row>
    <row r="90" spans="1:14" ht="12.75" customHeight="1">
      <c r="A90" s="11">
        <f t="shared" si="3"/>
        <v>2550</v>
      </c>
      <c r="B90" s="18">
        <v>5</v>
      </c>
      <c r="C90" s="18">
        <v>19</v>
      </c>
      <c r="D90" s="18">
        <v>15</v>
      </c>
      <c r="E90" s="18">
        <v>13</v>
      </c>
      <c r="F90" s="18">
        <v>21</v>
      </c>
      <c r="G90" s="18">
        <v>14</v>
      </c>
      <c r="H90" s="18">
        <v>5</v>
      </c>
      <c r="I90" s="18">
        <v>0</v>
      </c>
      <c r="J90" s="18">
        <v>0</v>
      </c>
      <c r="K90" s="18">
        <v>1</v>
      </c>
      <c r="L90" s="18">
        <v>3</v>
      </c>
      <c r="M90" s="18">
        <v>3</v>
      </c>
      <c r="N90" s="11">
        <f t="shared" si="2"/>
        <v>99</v>
      </c>
    </row>
    <row r="91" spans="1:14" ht="12.75" customHeight="1">
      <c r="A91" s="11">
        <f t="shared" si="3"/>
        <v>2551</v>
      </c>
      <c r="B91" s="18" t="s">
        <v>20</v>
      </c>
      <c r="C91" s="18" t="s">
        <v>20</v>
      </c>
      <c r="D91" s="18">
        <v>12</v>
      </c>
      <c r="E91" s="18">
        <v>19</v>
      </c>
      <c r="F91" s="18">
        <v>14</v>
      </c>
      <c r="G91" s="18">
        <v>15</v>
      </c>
      <c r="H91" s="18" t="s">
        <v>20</v>
      </c>
      <c r="I91" s="18">
        <v>0</v>
      </c>
      <c r="J91" s="18">
        <v>2</v>
      </c>
      <c r="K91" s="18">
        <v>0</v>
      </c>
      <c r="L91" s="18">
        <v>0</v>
      </c>
      <c r="M91" s="18">
        <v>3</v>
      </c>
      <c r="N91" s="11">
        <f t="shared" si="2"/>
        <v>65</v>
      </c>
    </row>
    <row r="92" spans="1:14" ht="12.75" customHeight="1">
      <c r="A92" s="11">
        <f t="shared" si="3"/>
        <v>2552</v>
      </c>
      <c r="B92" s="18">
        <v>5</v>
      </c>
      <c r="C92" s="18">
        <v>9</v>
      </c>
      <c r="D92" s="18">
        <v>13</v>
      </c>
      <c r="E92" s="18">
        <v>9</v>
      </c>
      <c r="F92" s="18">
        <v>10</v>
      </c>
      <c r="G92" s="18">
        <v>10</v>
      </c>
      <c r="H92" s="18">
        <v>7</v>
      </c>
      <c r="I92" s="18">
        <v>0</v>
      </c>
      <c r="J92" s="18">
        <v>0</v>
      </c>
      <c r="K92" s="18">
        <v>1</v>
      </c>
      <c r="L92" s="18">
        <v>0</v>
      </c>
      <c r="M92" s="18">
        <v>0</v>
      </c>
      <c r="N92" s="11">
        <f t="shared" si="2"/>
        <v>64</v>
      </c>
    </row>
    <row r="93" spans="1:14" ht="12.75" customHeight="1">
      <c r="A93" s="11">
        <f t="shared" si="3"/>
        <v>2553</v>
      </c>
      <c r="B93" s="18">
        <v>2</v>
      </c>
      <c r="C93" s="18">
        <v>5</v>
      </c>
      <c r="D93" s="18">
        <v>10</v>
      </c>
      <c r="E93" s="18">
        <v>13</v>
      </c>
      <c r="F93" s="18">
        <v>25</v>
      </c>
      <c r="G93" s="18">
        <v>14</v>
      </c>
      <c r="H93" s="18">
        <v>10</v>
      </c>
      <c r="I93" s="18">
        <v>0</v>
      </c>
      <c r="J93" s="18">
        <v>0</v>
      </c>
      <c r="K93" s="18">
        <v>2</v>
      </c>
      <c r="L93" s="18">
        <v>1</v>
      </c>
      <c r="M93" s="18" t="s">
        <v>20</v>
      </c>
      <c r="N93" s="11">
        <f t="shared" si="2"/>
        <v>82</v>
      </c>
    </row>
    <row r="94" spans="1:14" ht="12.75" customHeight="1">
      <c r="A94" s="11">
        <f t="shared" si="3"/>
        <v>2554</v>
      </c>
      <c r="B94" s="18">
        <v>10</v>
      </c>
      <c r="C94" s="18">
        <v>13</v>
      </c>
      <c r="D94" s="18">
        <v>11</v>
      </c>
      <c r="E94" s="18">
        <v>16</v>
      </c>
      <c r="F94" s="18">
        <v>21</v>
      </c>
      <c r="G94" s="18">
        <v>18</v>
      </c>
      <c r="H94" s="18">
        <v>4</v>
      </c>
      <c r="I94" s="18">
        <v>0</v>
      </c>
      <c r="J94" s="18">
        <v>0</v>
      </c>
      <c r="K94" s="18">
        <v>0</v>
      </c>
      <c r="L94" s="18" t="s">
        <v>20</v>
      </c>
      <c r="M94" s="18">
        <v>2</v>
      </c>
      <c r="N94" s="11">
        <f t="shared" si="2"/>
        <v>95</v>
      </c>
    </row>
    <row r="95" spans="1:14" ht="12.75" customHeight="1">
      <c r="A95" s="11">
        <f t="shared" si="3"/>
        <v>2555</v>
      </c>
      <c r="B95" s="18">
        <v>6</v>
      </c>
      <c r="C95" s="18">
        <v>16</v>
      </c>
      <c r="D95" s="18">
        <v>12</v>
      </c>
      <c r="E95" s="18">
        <v>20</v>
      </c>
      <c r="F95" s="18">
        <v>18</v>
      </c>
      <c r="G95" s="18">
        <v>13</v>
      </c>
      <c r="H95" s="18">
        <v>6</v>
      </c>
      <c r="I95" s="18">
        <v>6</v>
      </c>
      <c r="J95" s="18">
        <v>0</v>
      </c>
      <c r="K95" s="18">
        <v>2</v>
      </c>
      <c r="L95" s="18">
        <v>2</v>
      </c>
      <c r="M95" s="18" t="s">
        <v>20</v>
      </c>
      <c r="N95" s="11">
        <f t="shared" si="2"/>
        <v>101</v>
      </c>
    </row>
    <row r="96" spans="1:14" ht="12.75" customHeight="1">
      <c r="A96" s="11">
        <f t="shared" si="3"/>
        <v>2556</v>
      </c>
      <c r="B96" s="18">
        <v>4</v>
      </c>
      <c r="C96" s="18">
        <v>5</v>
      </c>
      <c r="D96" s="18">
        <v>8</v>
      </c>
      <c r="E96" s="18">
        <v>18</v>
      </c>
      <c r="F96" s="18">
        <v>16</v>
      </c>
      <c r="G96" s="18">
        <v>15</v>
      </c>
      <c r="H96" s="18">
        <v>8</v>
      </c>
      <c r="I96" s="18">
        <v>2</v>
      </c>
      <c r="J96" s="18">
        <v>2</v>
      </c>
      <c r="K96" s="18">
        <v>0</v>
      </c>
      <c r="L96" s="18" t="s">
        <v>20</v>
      </c>
      <c r="M96" s="18" t="s">
        <v>20</v>
      </c>
      <c r="N96" s="11">
        <f t="shared" si="2"/>
        <v>78</v>
      </c>
    </row>
    <row r="97" spans="1:14" ht="12.75" customHeight="1">
      <c r="A97" s="11">
        <f t="shared" si="3"/>
        <v>2557</v>
      </c>
      <c r="B97" s="18">
        <v>8</v>
      </c>
      <c r="C97" s="18">
        <v>10</v>
      </c>
      <c r="D97" s="18">
        <v>13</v>
      </c>
      <c r="E97" s="18">
        <v>15</v>
      </c>
      <c r="F97" s="18">
        <v>18</v>
      </c>
      <c r="G97" s="18">
        <v>9</v>
      </c>
      <c r="H97" s="18">
        <v>4</v>
      </c>
      <c r="I97" s="18">
        <v>0</v>
      </c>
      <c r="J97" s="18">
        <v>0</v>
      </c>
      <c r="K97" s="18">
        <v>3</v>
      </c>
      <c r="L97" s="18">
        <v>0</v>
      </c>
      <c r="M97" s="18">
        <v>4</v>
      </c>
      <c r="N97" s="11">
        <f t="shared" si="2"/>
        <v>84</v>
      </c>
    </row>
    <row r="98" spans="1:14" ht="12.75" customHeight="1">
      <c r="A98" s="11">
        <f t="shared" si="3"/>
        <v>2558</v>
      </c>
      <c r="B98" s="18">
        <v>4</v>
      </c>
      <c r="C98" s="18">
        <v>8</v>
      </c>
      <c r="D98" s="18">
        <v>6</v>
      </c>
      <c r="E98" s="18">
        <v>18</v>
      </c>
      <c r="F98" s="18">
        <v>15</v>
      </c>
      <c r="G98" s="18">
        <v>16</v>
      </c>
      <c r="H98" s="18">
        <v>7</v>
      </c>
      <c r="I98" s="18">
        <v>1</v>
      </c>
      <c r="J98" s="18">
        <v>2</v>
      </c>
      <c r="K98" s="18">
        <v>0</v>
      </c>
      <c r="L98" s="18">
        <v>0</v>
      </c>
      <c r="M98" s="18">
        <v>0</v>
      </c>
      <c r="N98" s="11">
        <f t="shared" si="2"/>
        <v>77</v>
      </c>
    </row>
    <row r="99" spans="1:14" ht="12.75" customHeight="1">
      <c r="A99" s="11">
        <f t="shared" si="3"/>
        <v>2559</v>
      </c>
      <c r="B99" s="18">
        <v>0</v>
      </c>
      <c r="C99" s="18">
        <v>7</v>
      </c>
      <c r="D99" s="18">
        <v>13</v>
      </c>
      <c r="E99" s="18">
        <v>20</v>
      </c>
      <c r="F99" s="18">
        <v>17</v>
      </c>
      <c r="G99" s="18">
        <v>17</v>
      </c>
      <c r="H99" s="18">
        <v>8</v>
      </c>
      <c r="I99" s="18">
        <v>0</v>
      </c>
      <c r="J99" s="18">
        <v>0</v>
      </c>
      <c r="K99" s="18">
        <v>4</v>
      </c>
      <c r="L99" s="18">
        <v>0</v>
      </c>
      <c r="M99" s="18">
        <v>0</v>
      </c>
      <c r="N99" s="11">
        <f t="shared" si="2"/>
        <v>86</v>
      </c>
    </row>
    <row r="100" spans="1:14" ht="12.75" customHeight="1">
      <c r="A100" s="11">
        <f t="shared" si="3"/>
        <v>2560</v>
      </c>
      <c r="B100" s="18">
        <v>6</v>
      </c>
      <c r="C100" s="18">
        <v>9</v>
      </c>
      <c r="D100" s="18">
        <v>11</v>
      </c>
      <c r="E100" s="18">
        <v>23</v>
      </c>
      <c r="F100" s="18"/>
      <c r="G100" s="18"/>
      <c r="H100" s="18"/>
      <c r="I100" s="18"/>
      <c r="J100" s="18"/>
      <c r="K100" s="18"/>
      <c r="L100" s="18"/>
      <c r="M100" s="18"/>
      <c r="N100" s="11">
        <f t="shared" si="2"/>
        <v>49</v>
      </c>
    </row>
    <row r="101" spans="1:14" ht="12.75" customHeight="1">
      <c r="A101" s="11">
        <f t="shared" si="3"/>
        <v>2561</v>
      </c>
      <c r="B101" s="18">
        <v>0</v>
      </c>
      <c r="C101" s="18">
        <v>2</v>
      </c>
      <c r="D101" s="18">
        <v>16</v>
      </c>
      <c r="E101" s="18">
        <v>22</v>
      </c>
      <c r="F101" s="18">
        <v>21</v>
      </c>
      <c r="G101" s="18">
        <v>13</v>
      </c>
      <c r="H101" s="18">
        <v>7</v>
      </c>
      <c r="I101" s="18">
        <v>3</v>
      </c>
      <c r="J101" s="18">
        <v>2</v>
      </c>
      <c r="K101" s="18">
        <v>2</v>
      </c>
      <c r="L101" s="18">
        <v>0</v>
      </c>
      <c r="M101" s="18">
        <v>1</v>
      </c>
      <c r="N101" s="11">
        <f t="shared" si="2"/>
        <v>89</v>
      </c>
    </row>
    <row r="102" spans="1:14" ht="12.75" customHeight="1">
      <c r="A102" s="11">
        <f t="shared" si="3"/>
        <v>2562</v>
      </c>
      <c r="B102" s="18">
        <v>4</v>
      </c>
      <c r="C102" s="18">
        <v>7</v>
      </c>
      <c r="D102" s="18">
        <v>9</v>
      </c>
      <c r="E102" s="18">
        <v>17</v>
      </c>
      <c r="F102" s="18">
        <v>28</v>
      </c>
      <c r="G102" s="18">
        <v>16</v>
      </c>
      <c r="H102" s="18">
        <v>6</v>
      </c>
      <c r="I102" s="18">
        <v>1</v>
      </c>
      <c r="J102" s="18">
        <v>1</v>
      </c>
      <c r="K102" s="18">
        <v>0</v>
      </c>
      <c r="L102" s="18">
        <v>0</v>
      </c>
      <c r="M102" s="18">
        <v>2</v>
      </c>
      <c r="N102" s="11">
        <f t="shared" si="2"/>
        <v>91</v>
      </c>
    </row>
    <row r="103" spans="1:14" ht="12.75" customHeight="1">
      <c r="A103" s="23">
        <f t="shared" si="3"/>
        <v>2563</v>
      </c>
      <c r="B103" s="24">
        <v>6</v>
      </c>
      <c r="C103" s="24">
        <v>9</v>
      </c>
      <c r="D103" s="24">
        <v>9</v>
      </c>
      <c r="E103" s="24">
        <v>11</v>
      </c>
      <c r="F103" s="24">
        <v>20</v>
      </c>
      <c r="G103" s="24">
        <v>22</v>
      </c>
      <c r="H103" s="24">
        <v>17</v>
      </c>
      <c r="I103" s="24">
        <v>2</v>
      </c>
      <c r="J103" s="24">
        <v>0</v>
      </c>
      <c r="K103" s="24">
        <v>1</v>
      </c>
      <c r="L103" s="24">
        <v>1</v>
      </c>
      <c r="M103" s="24">
        <v>1</v>
      </c>
      <c r="N103" s="23">
        <f t="shared" si="2"/>
        <v>99</v>
      </c>
    </row>
    <row r="104" spans="1:14" ht="12.75" customHeight="1">
      <c r="A104" s="11">
        <f t="shared" si="3"/>
        <v>2564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21"/>
    </row>
    <row r="105" spans="1:14" ht="12.75" customHeight="1">
      <c r="A105" s="11">
        <f t="shared" si="3"/>
        <v>2565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21"/>
    </row>
    <row r="106" spans="1:14" ht="12" customHeight="1">
      <c r="A106" s="11">
        <f t="shared" si="3"/>
        <v>2566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2" customHeight="1">
      <c r="A107" s="11">
        <f t="shared" si="3"/>
        <v>2567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5.75" customHeight="1">
      <c r="A108" s="19" t="s">
        <v>17</v>
      </c>
      <c r="B108" s="16">
        <f>MAX(B4:B102)</f>
        <v>10</v>
      </c>
      <c r="C108" s="16">
        <f aca="true" t="shared" si="4" ref="C108:N108">MAX(C4:C102)</f>
        <v>19</v>
      </c>
      <c r="D108" s="16">
        <f t="shared" si="4"/>
        <v>19</v>
      </c>
      <c r="E108" s="16">
        <f t="shared" si="4"/>
        <v>23</v>
      </c>
      <c r="F108" s="16">
        <f t="shared" si="4"/>
        <v>28</v>
      </c>
      <c r="G108" s="16">
        <f t="shared" si="4"/>
        <v>23</v>
      </c>
      <c r="H108" s="16">
        <f t="shared" si="4"/>
        <v>14</v>
      </c>
      <c r="I108" s="16">
        <f t="shared" si="4"/>
        <v>11</v>
      </c>
      <c r="J108" s="16">
        <f t="shared" si="4"/>
        <v>7</v>
      </c>
      <c r="K108" s="16">
        <f t="shared" si="4"/>
        <v>6</v>
      </c>
      <c r="L108" s="16">
        <f>MAX(L4:L103)</f>
        <v>7</v>
      </c>
      <c r="M108" s="16">
        <f t="shared" si="4"/>
        <v>9</v>
      </c>
      <c r="N108" s="16">
        <f t="shared" si="4"/>
        <v>111</v>
      </c>
    </row>
    <row r="109" spans="1:14" ht="15.75" customHeight="1">
      <c r="A109" s="20" t="s">
        <v>12</v>
      </c>
      <c r="B109" s="15">
        <f>AVERAGE(B4:B102)</f>
        <v>4.280898876404494</v>
      </c>
      <c r="C109" s="15">
        <f aca="true" t="shared" si="5" ref="C109:M109">AVERAGE(C4:C102)</f>
        <v>9.022727272727273</v>
      </c>
      <c r="D109" s="15">
        <f t="shared" si="5"/>
        <v>8.909090909090908</v>
      </c>
      <c r="E109" s="15">
        <f t="shared" si="5"/>
        <v>12.47191011235955</v>
      </c>
      <c r="F109" s="15">
        <f t="shared" si="5"/>
        <v>14.2</v>
      </c>
      <c r="G109" s="15">
        <f t="shared" si="5"/>
        <v>12.932584269662922</v>
      </c>
      <c r="H109" s="15">
        <f t="shared" si="5"/>
        <v>6.219512195121951</v>
      </c>
      <c r="I109" s="15">
        <f t="shared" si="5"/>
        <v>1.098901098901099</v>
      </c>
      <c r="J109" s="15">
        <f t="shared" si="5"/>
        <v>0.45054945054945056</v>
      </c>
      <c r="K109" s="15">
        <f t="shared" si="5"/>
        <v>0.5714285714285714</v>
      </c>
      <c r="L109" s="15">
        <f>AVERAGE(L4:L103)</f>
        <v>0.8351648351648352</v>
      </c>
      <c r="M109" s="15">
        <f t="shared" si="5"/>
        <v>1.5795454545454546</v>
      </c>
      <c r="N109" s="15">
        <f>SUM(B109:M109)</f>
        <v>72.57231304595649</v>
      </c>
    </row>
    <row r="110" spans="1:14" ht="15.75" customHeight="1">
      <c r="A110" s="19" t="s">
        <v>18</v>
      </c>
      <c r="B110" s="16">
        <f>MIN(B4:B102)</f>
        <v>0</v>
      </c>
      <c r="C110" s="16">
        <f aca="true" t="shared" si="6" ref="C110:N110">MIN(C4:C102)</f>
        <v>1</v>
      </c>
      <c r="D110" s="16">
        <f t="shared" si="6"/>
        <v>3</v>
      </c>
      <c r="E110" s="16">
        <f t="shared" si="6"/>
        <v>2</v>
      </c>
      <c r="F110" s="16">
        <f t="shared" si="6"/>
        <v>3</v>
      </c>
      <c r="G110" s="16">
        <f t="shared" si="6"/>
        <v>3</v>
      </c>
      <c r="H110" s="16">
        <f t="shared" si="6"/>
        <v>1</v>
      </c>
      <c r="I110" s="16">
        <f t="shared" si="6"/>
        <v>0</v>
      </c>
      <c r="J110" s="16">
        <f t="shared" si="6"/>
        <v>0</v>
      </c>
      <c r="K110" s="16">
        <f t="shared" si="6"/>
        <v>0</v>
      </c>
      <c r="L110" s="16">
        <f>MIN(L4:L103)</f>
        <v>0</v>
      </c>
      <c r="M110" s="16">
        <f t="shared" si="6"/>
        <v>0</v>
      </c>
      <c r="N110" s="16">
        <f t="shared" si="6"/>
        <v>13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2012-04-30T07:58:10Z</cp:lastPrinted>
  <dcterms:created xsi:type="dcterms:W3CDTF">2008-06-17T07:11:55Z</dcterms:created>
  <dcterms:modified xsi:type="dcterms:W3CDTF">2021-04-26T08:05:55Z</dcterms:modified>
  <cp:category/>
  <cp:version/>
  <cp:contentType/>
  <cp:contentStatus/>
</cp:coreProperties>
</file>