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มืองแพร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<sst xmlns="http://schemas.openxmlformats.org/spreadsheetml/2006/main" count="28" uniqueCount="26">
  <si>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</si>
  <si>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</si>
  <si>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</si>
  <si>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</si>
  <si>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</si>
  <si>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</si>
  <si>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</si>
  <si>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</si>
  <si>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</si>
  <si>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</si>
  <si>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</si>
  <si>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</si>
  <si>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</si>
  <si>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</si>
  <si>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</si>
  <si>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</si>
  <si>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</si>
  <si>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</si>
  <si>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</si>
  <si>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</si>
  <si>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</si>
  <si>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</si>
  <si>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</si>
  <si>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</si>
  <si>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40013  อ.เมือง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</si>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</sst>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Mayเมืองแพร่!$C$4:$C$104</c:f>
              <c:numCache>
                <c:ptCount val="101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  <c:pt idx="99">
                  <c:v>193.3</c:v>
                </c:pt>
                <c:pt idx="100">
                  <c:v>176.2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Mayเมืองแพร่!$AK$4:$AK$104</c:f>
              <c:numCache>
                <c:ptCount val="101"/>
                <c:pt idx="0">
                  <c:v>169.9</c:v>
                </c:pt>
                <c:pt idx="1">
                  <c:v>169.9</c:v>
                </c:pt>
                <c:pt idx="2">
                  <c:v>169.9</c:v>
                </c:pt>
                <c:pt idx="3">
                  <c:v>169.9</c:v>
                </c:pt>
                <c:pt idx="4">
                  <c:v>169.9</c:v>
                </c:pt>
                <c:pt idx="5">
                  <c:v>169.9</c:v>
                </c:pt>
                <c:pt idx="6">
                  <c:v>169.9</c:v>
                </c:pt>
                <c:pt idx="7">
                  <c:v>169.9</c:v>
                </c:pt>
                <c:pt idx="8">
                  <c:v>169.9</c:v>
                </c:pt>
                <c:pt idx="9">
                  <c:v>169.9</c:v>
                </c:pt>
                <c:pt idx="10">
                  <c:v>169.9</c:v>
                </c:pt>
                <c:pt idx="11">
                  <c:v>169.9</c:v>
                </c:pt>
                <c:pt idx="12">
                  <c:v>169.9</c:v>
                </c:pt>
                <c:pt idx="13">
                  <c:v>169.9</c:v>
                </c:pt>
                <c:pt idx="14">
                  <c:v>169.9</c:v>
                </c:pt>
                <c:pt idx="15">
                  <c:v>169.9</c:v>
                </c:pt>
                <c:pt idx="16">
                  <c:v>169.9</c:v>
                </c:pt>
                <c:pt idx="17">
                  <c:v>169.9</c:v>
                </c:pt>
                <c:pt idx="18">
                  <c:v>169.9</c:v>
                </c:pt>
                <c:pt idx="19">
                  <c:v>169.9</c:v>
                </c:pt>
                <c:pt idx="20">
                  <c:v>169.9</c:v>
                </c:pt>
                <c:pt idx="21">
                  <c:v>169.9</c:v>
                </c:pt>
                <c:pt idx="22">
                  <c:v>169.9</c:v>
                </c:pt>
                <c:pt idx="23">
                  <c:v>169.9</c:v>
                </c:pt>
                <c:pt idx="24">
                  <c:v>169.9</c:v>
                </c:pt>
                <c:pt idx="25">
                  <c:v>169.9</c:v>
                </c:pt>
                <c:pt idx="26">
                  <c:v>169.9</c:v>
                </c:pt>
                <c:pt idx="27">
                  <c:v>169.9</c:v>
                </c:pt>
                <c:pt idx="28">
                  <c:v>169.9</c:v>
                </c:pt>
                <c:pt idx="29">
                  <c:v>169.9</c:v>
                </c:pt>
                <c:pt idx="30">
                  <c:v>169.9</c:v>
                </c:pt>
                <c:pt idx="31">
                  <c:v>169.9</c:v>
                </c:pt>
                <c:pt idx="32">
                  <c:v>169.9</c:v>
                </c:pt>
                <c:pt idx="33">
                  <c:v>169.9</c:v>
                </c:pt>
                <c:pt idx="34">
                  <c:v>169.9</c:v>
                </c:pt>
                <c:pt idx="35">
                  <c:v>169.9</c:v>
                </c:pt>
                <c:pt idx="36">
                  <c:v>169.9</c:v>
                </c:pt>
                <c:pt idx="37">
                  <c:v>169.9</c:v>
                </c:pt>
                <c:pt idx="38">
                  <c:v>169.9</c:v>
                </c:pt>
                <c:pt idx="39">
                  <c:v>169.9</c:v>
                </c:pt>
                <c:pt idx="40">
                  <c:v>169.9</c:v>
                </c:pt>
                <c:pt idx="41">
                  <c:v>169.9</c:v>
                </c:pt>
                <c:pt idx="42">
                  <c:v>169.9</c:v>
                </c:pt>
                <c:pt idx="43">
                  <c:v>169.9</c:v>
                </c:pt>
                <c:pt idx="44">
                  <c:v>169.9</c:v>
                </c:pt>
                <c:pt idx="45">
                  <c:v>169.9</c:v>
                </c:pt>
                <c:pt idx="46">
                  <c:v>169.9</c:v>
                </c:pt>
                <c:pt idx="47">
                  <c:v>169.9</c:v>
                </c:pt>
                <c:pt idx="48">
                  <c:v>169.9</c:v>
                </c:pt>
                <c:pt idx="49">
                  <c:v>169.9</c:v>
                </c:pt>
                <c:pt idx="50">
                  <c:v>169.9</c:v>
                </c:pt>
                <c:pt idx="51">
                  <c:v>169.9</c:v>
                </c:pt>
                <c:pt idx="52">
                  <c:v>169.9</c:v>
                </c:pt>
                <c:pt idx="53">
                  <c:v>169.9</c:v>
                </c:pt>
                <c:pt idx="54">
                  <c:v>169.9</c:v>
                </c:pt>
                <c:pt idx="55">
                  <c:v>169.9</c:v>
                </c:pt>
                <c:pt idx="56">
                  <c:v>169.9</c:v>
                </c:pt>
                <c:pt idx="57">
                  <c:v>169.9</c:v>
                </c:pt>
                <c:pt idx="58">
                  <c:v>169.9</c:v>
                </c:pt>
                <c:pt idx="59">
                  <c:v>169.9</c:v>
                </c:pt>
                <c:pt idx="60">
                  <c:v>169.9</c:v>
                </c:pt>
                <c:pt idx="61">
                  <c:v>169.9</c:v>
                </c:pt>
                <c:pt idx="62">
                  <c:v>169.9</c:v>
                </c:pt>
                <c:pt idx="63">
                  <c:v>169.9</c:v>
                </c:pt>
                <c:pt idx="64">
                  <c:v>169.9</c:v>
                </c:pt>
                <c:pt idx="65">
                  <c:v>169.9</c:v>
                </c:pt>
                <c:pt idx="66">
                  <c:v>169.9</c:v>
                </c:pt>
                <c:pt idx="67">
                  <c:v>169.9</c:v>
                </c:pt>
                <c:pt idx="68">
                  <c:v>169.9</c:v>
                </c:pt>
                <c:pt idx="69">
                  <c:v>169.9</c:v>
                </c:pt>
                <c:pt idx="70">
                  <c:v>169.9</c:v>
                </c:pt>
                <c:pt idx="71">
                  <c:v>169.9</c:v>
                </c:pt>
                <c:pt idx="72">
                  <c:v>169.9</c:v>
                </c:pt>
                <c:pt idx="73">
                  <c:v>169.9</c:v>
                </c:pt>
                <c:pt idx="74">
                  <c:v>169.9</c:v>
                </c:pt>
                <c:pt idx="75">
                  <c:v>169.9</c:v>
                </c:pt>
                <c:pt idx="76">
                  <c:v>169.9</c:v>
                </c:pt>
                <c:pt idx="77">
                  <c:v>169.9</c:v>
                </c:pt>
                <c:pt idx="78">
                  <c:v>169.9</c:v>
                </c:pt>
                <c:pt idx="79">
                  <c:v>169.9</c:v>
                </c:pt>
                <c:pt idx="80">
                  <c:v>169.9</c:v>
                </c:pt>
                <c:pt idx="81">
                  <c:v>169.9</c:v>
                </c:pt>
                <c:pt idx="82">
                  <c:v>169.9</c:v>
                </c:pt>
                <c:pt idx="83">
                  <c:v>169.9</c:v>
                </c:pt>
                <c:pt idx="84">
                  <c:v>169.9</c:v>
                </c:pt>
                <c:pt idx="85">
                  <c:v>169.9</c:v>
                </c:pt>
                <c:pt idx="86">
                  <c:v>169.9</c:v>
                </c:pt>
                <c:pt idx="87">
                  <c:v>169.9</c:v>
                </c:pt>
                <c:pt idx="88">
                  <c:v>169.9</c:v>
                </c:pt>
                <c:pt idx="89">
                  <c:v>169.9</c:v>
                </c:pt>
                <c:pt idx="90">
                  <c:v>169.9</c:v>
                </c:pt>
                <c:pt idx="91">
                  <c:v>169.9</c:v>
                </c:pt>
                <c:pt idx="92">
                  <c:v>169.9</c:v>
                </c:pt>
                <c:pt idx="93">
                  <c:v>169.9</c:v>
                </c:pt>
                <c:pt idx="94">
                  <c:v>169.9</c:v>
                </c:pt>
                <c:pt idx="95">
                  <c:v>169.9</c:v>
                </c:pt>
                <c:pt idx="96">
                  <c:v>169.9</c:v>
                </c:pt>
                <c:pt idx="97">
                  <c:v>169.9</c:v>
                </c:pt>
                <c:pt idx="98">
                  <c:v>169.9</c:v>
                </c:pt>
                <c:pt idx="99">
                  <c:v>169.9</c:v>
                </c:pt>
                <c:pt idx="100">
                  <c:v>169.9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Mayเมืองแพร่!$N$4:$N$104</c:f>
              <c:numCache>
                <c:ptCount val="101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1,117.0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Mayเมืองแพร่!$AL$4:$AL$104</c:f>
              <c:numCache>
                <c:ptCount val="101"/>
                <c:pt idx="0">
                  <c:v>1117</c:v>
                </c:pt>
                <c:pt idx="1">
                  <c:v>1117</c:v>
                </c:pt>
                <c:pt idx="2">
                  <c:v>1117</c:v>
                </c:pt>
                <c:pt idx="3">
                  <c:v>1117</c:v>
                </c:pt>
                <c:pt idx="4">
                  <c:v>1117</c:v>
                </c:pt>
                <c:pt idx="5">
                  <c:v>1117</c:v>
                </c:pt>
                <c:pt idx="6">
                  <c:v>1117</c:v>
                </c:pt>
                <c:pt idx="7">
                  <c:v>1117</c:v>
                </c:pt>
                <c:pt idx="8">
                  <c:v>1117</c:v>
                </c:pt>
                <c:pt idx="9">
                  <c:v>1117</c:v>
                </c:pt>
                <c:pt idx="10">
                  <c:v>1117</c:v>
                </c:pt>
                <c:pt idx="11">
                  <c:v>1117</c:v>
                </c:pt>
                <c:pt idx="12">
                  <c:v>1117</c:v>
                </c:pt>
                <c:pt idx="13">
                  <c:v>1117</c:v>
                </c:pt>
                <c:pt idx="14">
                  <c:v>1117</c:v>
                </c:pt>
                <c:pt idx="15">
                  <c:v>1117</c:v>
                </c:pt>
                <c:pt idx="16">
                  <c:v>1117</c:v>
                </c:pt>
                <c:pt idx="17">
                  <c:v>1117</c:v>
                </c:pt>
                <c:pt idx="18">
                  <c:v>1117</c:v>
                </c:pt>
                <c:pt idx="19">
                  <c:v>1117</c:v>
                </c:pt>
                <c:pt idx="20">
                  <c:v>1117</c:v>
                </c:pt>
                <c:pt idx="21">
                  <c:v>1117</c:v>
                </c:pt>
                <c:pt idx="22">
                  <c:v>1117</c:v>
                </c:pt>
                <c:pt idx="23">
                  <c:v>1117</c:v>
                </c:pt>
                <c:pt idx="24">
                  <c:v>1117</c:v>
                </c:pt>
                <c:pt idx="25">
                  <c:v>1117</c:v>
                </c:pt>
                <c:pt idx="26">
                  <c:v>1117</c:v>
                </c:pt>
                <c:pt idx="27">
                  <c:v>1117</c:v>
                </c:pt>
                <c:pt idx="28">
                  <c:v>1117</c:v>
                </c:pt>
                <c:pt idx="29">
                  <c:v>1117</c:v>
                </c:pt>
                <c:pt idx="30">
                  <c:v>1117</c:v>
                </c:pt>
                <c:pt idx="31">
                  <c:v>1117</c:v>
                </c:pt>
                <c:pt idx="32">
                  <c:v>1117</c:v>
                </c:pt>
                <c:pt idx="33">
                  <c:v>1117</c:v>
                </c:pt>
                <c:pt idx="34">
                  <c:v>1117</c:v>
                </c:pt>
                <c:pt idx="35">
                  <c:v>1117</c:v>
                </c:pt>
                <c:pt idx="36">
                  <c:v>1117</c:v>
                </c:pt>
                <c:pt idx="37">
                  <c:v>1117</c:v>
                </c:pt>
                <c:pt idx="38">
                  <c:v>1117</c:v>
                </c:pt>
                <c:pt idx="39">
                  <c:v>1117</c:v>
                </c:pt>
                <c:pt idx="40">
                  <c:v>1117</c:v>
                </c:pt>
                <c:pt idx="41">
                  <c:v>1117</c:v>
                </c:pt>
                <c:pt idx="42">
                  <c:v>1117</c:v>
                </c:pt>
                <c:pt idx="43">
                  <c:v>1117</c:v>
                </c:pt>
                <c:pt idx="44">
                  <c:v>1117</c:v>
                </c:pt>
                <c:pt idx="45">
                  <c:v>1117</c:v>
                </c:pt>
                <c:pt idx="46">
                  <c:v>1117</c:v>
                </c:pt>
                <c:pt idx="47">
                  <c:v>1117</c:v>
                </c:pt>
                <c:pt idx="48">
                  <c:v>1117</c:v>
                </c:pt>
                <c:pt idx="49">
                  <c:v>1117</c:v>
                </c:pt>
                <c:pt idx="50">
                  <c:v>1117</c:v>
                </c:pt>
                <c:pt idx="51">
                  <c:v>1117</c:v>
                </c:pt>
                <c:pt idx="52">
                  <c:v>1117</c:v>
                </c:pt>
                <c:pt idx="53">
                  <c:v>1117</c:v>
                </c:pt>
                <c:pt idx="54">
                  <c:v>1117</c:v>
                </c:pt>
                <c:pt idx="55">
                  <c:v>1117</c:v>
                </c:pt>
                <c:pt idx="56">
                  <c:v>1117</c:v>
                </c:pt>
                <c:pt idx="57">
                  <c:v>1117</c:v>
                </c:pt>
                <c:pt idx="58">
                  <c:v>1117</c:v>
                </c:pt>
                <c:pt idx="59">
                  <c:v>1117</c:v>
                </c:pt>
                <c:pt idx="60">
                  <c:v>1117</c:v>
                </c:pt>
                <c:pt idx="61">
                  <c:v>1117</c:v>
                </c:pt>
                <c:pt idx="62">
                  <c:v>1117</c:v>
                </c:pt>
                <c:pt idx="63">
                  <c:v>1117</c:v>
                </c:pt>
                <c:pt idx="64">
                  <c:v>1117</c:v>
                </c:pt>
                <c:pt idx="65">
                  <c:v>1117</c:v>
                </c:pt>
                <c:pt idx="66">
                  <c:v>1117</c:v>
                </c:pt>
                <c:pt idx="67">
                  <c:v>1117</c:v>
                </c:pt>
                <c:pt idx="68">
                  <c:v>1117</c:v>
                </c:pt>
                <c:pt idx="69">
                  <c:v>1117</c:v>
                </c:pt>
                <c:pt idx="70">
                  <c:v>1117</c:v>
                </c:pt>
                <c:pt idx="71">
                  <c:v>1117</c:v>
                </c:pt>
                <c:pt idx="72">
                  <c:v>1117</c:v>
                </c:pt>
                <c:pt idx="73">
                  <c:v>1117</c:v>
                </c:pt>
                <c:pt idx="74">
                  <c:v>1117</c:v>
                </c:pt>
                <c:pt idx="75">
                  <c:v>1117</c:v>
                </c:pt>
                <c:pt idx="76">
                  <c:v>1117</c:v>
                </c:pt>
                <c:pt idx="77">
                  <c:v>1117</c:v>
                </c:pt>
                <c:pt idx="78">
                  <c:v>1117</c:v>
                </c:pt>
                <c:pt idx="79">
                  <c:v>1117</c:v>
                </c:pt>
                <c:pt idx="80">
                  <c:v>1117</c:v>
                </c:pt>
                <c:pt idx="81">
                  <c:v>1117</c:v>
                </c:pt>
                <c:pt idx="82">
                  <c:v>1117</c:v>
                </c:pt>
                <c:pt idx="83">
                  <c:v>1117</c:v>
                </c:pt>
                <c:pt idx="84">
                  <c:v>1117</c:v>
                </c:pt>
                <c:pt idx="85">
                  <c:v>1117</c:v>
                </c:pt>
                <c:pt idx="86">
                  <c:v>1117</c:v>
                </c:pt>
                <c:pt idx="87">
                  <c:v>1117</c:v>
                </c:pt>
                <c:pt idx="88">
                  <c:v>1117</c:v>
                </c:pt>
                <c:pt idx="89">
                  <c:v>1117</c:v>
                </c:pt>
                <c:pt idx="90">
                  <c:v>1117</c:v>
                </c:pt>
                <c:pt idx="91">
                  <c:v>1117</c:v>
                </c:pt>
                <c:pt idx="92">
                  <c:v>1117</c:v>
                </c:pt>
                <c:pt idx="93">
                  <c:v>1117</c:v>
                </c:pt>
                <c:pt idx="94">
                  <c:v>1117</c:v>
                </c:pt>
                <c:pt idx="95">
                  <c:v>1117</c:v>
                </c:pt>
                <c:pt idx="96">
                  <c:v>1117</c:v>
                </c:pt>
                <c:pt idx="97">
                  <c:v>1117</c:v>
                </c:pt>
                <c:pt idx="98">
                  <c:v>1117</c:v>
                </c:pt>
                <c:pt idx="99">
                  <c:v>1117</c:v>
                </c:pt>
                <c:pt idx="100">
                  <c:v>1117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Mayเมืองแพร่!$Q$4:$Q$104</c:f>
              <c:numCache>
                <c:ptCount val="101"/>
                <c:pt idx="100">
                  <c:v>1235.3</c:v>
                </c:pt>
              </c:numCache>
            </c:numRef>
          </c:val>
          <c:smooth val="0"/>
        </c:ser>
        <c:marker val="1"/>
        <c:axId val="51256046"/>
        <c:axId val="58651231"/>
      </c:lineChart>
      <c:catAx>
        <c:axId val="5125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651231"/>
        <c:crossesAt val="-100"/>
        <c:auto val="0"/>
        <c:lblOffset val="100"/>
        <c:tickLblSkip val="3"/>
        <c:noMultiLvlLbl val="0"/>
      </c:catAx>
      <c:valAx>
        <c:axId val="5865123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25604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zoomScale="75" zoomScaleNormal="75" workbookViewId="0" topLeftCell="A100">
      <selection activeCell="T110" sqref="T1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2463</v>
      </c>
      <c r="B4" s="57">
        <v>118.6</v>
      </c>
      <c r="C4" s="57">
        <v>127.1</v>
      </c>
      <c r="D4" s="57">
        <v>89.5</v>
      </c>
      <c r="E4" s="57">
        <v>217.8</v>
      </c>
      <c r="F4" s="57">
        <v>161.1</v>
      </c>
      <c r="G4" s="57">
        <v>461.7</v>
      </c>
      <c r="H4" s="57">
        <v>132.5</v>
      </c>
      <c r="I4" s="57">
        <v>0</v>
      </c>
      <c r="J4" s="57">
        <v>3.5</v>
      </c>
      <c r="K4" s="57">
        <v>2.5</v>
      </c>
      <c r="L4" s="57">
        <v>3.5</v>
      </c>
      <c r="M4" s="57">
        <v>82.2</v>
      </c>
      <c r="N4" s="58">
        <v>1400</v>
      </c>
      <c r="O4" s="59">
        <v>96</v>
      </c>
      <c r="AK4" s="12">
        <f aca="true" t="shared" si="0" ref="AK4:AK67">$C$109</f>
        <v>169.9</v>
      </c>
      <c r="AL4" s="12">
        <f>N$109</f>
        <v>1117</v>
      </c>
    </row>
    <row r="5" spans="1:38" ht="21" customHeight="1">
      <c r="A5" s="56">
        <v>2464</v>
      </c>
      <c r="B5" s="57">
        <v>68.5</v>
      </c>
      <c r="C5" s="57">
        <v>202.8</v>
      </c>
      <c r="D5" s="57">
        <v>51.7</v>
      </c>
      <c r="E5" s="57">
        <v>154.8</v>
      </c>
      <c r="F5" s="57">
        <v>320.5</v>
      </c>
      <c r="G5" s="57">
        <v>203.2</v>
      </c>
      <c r="H5" s="57">
        <v>33.2</v>
      </c>
      <c r="I5" s="57">
        <v>0</v>
      </c>
      <c r="J5" s="57">
        <v>0</v>
      </c>
      <c r="K5" s="57">
        <v>18.4</v>
      </c>
      <c r="L5" s="57">
        <v>8</v>
      </c>
      <c r="M5" s="57">
        <v>150.8</v>
      </c>
      <c r="N5" s="58">
        <v>1211.9</v>
      </c>
      <c r="O5" s="59">
        <v>92</v>
      </c>
      <c r="AK5" s="12">
        <f t="shared" si="0"/>
        <v>169.9</v>
      </c>
      <c r="AL5" s="12">
        <f aca="true" t="shared" si="1" ref="AL5:AL68">N$109</f>
        <v>1117</v>
      </c>
    </row>
    <row r="6" spans="1:38" ht="21" customHeight="1">
      <c r="A6" s="56">
        <v>2465</v>
      </c>
      <c r="B6" s="57">
        <v>93.1</v>
      </c>
      <c r="C6" s="57">
        <v>89.1</v>
      </c>
      <c r="D6" s="57">
        <v>25.6</v>
      </c>
      <c r="E6" s="57">
        <v>112.8</v>
      </c>
      <c r="F6" s="57">
        <v>204</v>
      </c>
      <c r="G6" s="57">
        <v>202.1</v>
      </c>
      <c r="H6" s="57">
        <v>37.2</v>
      </c>
      <c r="I6" s="57">
        <v>34.8</v>
      </c>
      <c r="J6" s="57">
        <v>22.6</v>
      </c>
      <c r="K6" s="57">
        <v>0</v>
      </c>
      <c r="L6" s="57">
        <v>0</v>
      </c>
      <c r="M6" s="57">
        <v>108.3</v>
      </c>
      <c r="N6" s="58">
        <v>929.6</v>
      </c>
      <c r="O6" s="59">
        <v>81</v>
      </c>
      <c r="AK6" s="12">
        <f t="shared" si="0"/>
        <v>169.9</v>
      </c>
      <c r="AL6" s="12">
        <f t="shared" si="1"/>
        <v>1117</v>
      </c>
    </row>
    <row r="7" spans="1:38" ht="21" customHeight="1">
      <c r="A7" s="56">
        <v>2466</v>
      </c>
      <c r="B7" s="57">
        <v>128.9</v>
      </c>
      <c r="C7" s="57">
        <v>144.9</v>
      </c>
      <c r="D7" s="57">
        <v>161.5</v>
      </c>
      <c r="E7" s="57">
        <v>89.5</v>
      </c>
      <c r="F7" s="57">
        <v>339.3</v>
      </c>
      <c r="G7" s="57">
        <v>34.7</v>
      </c>
      <c r="H7" s="57">
        <v>64.5</v>
      </c>
      <c r="I7" s="57">
        <v>51</v>
      </c>
      <c r="J7" s="57">
        <v>0</v>
      </c>
      <c r="K7" s="57">
        <v>40.5</v>
      </c>
      <c r="L7" s="57">
        <v>19</v>
      </c>
      <c r="M7" s="57">
        <v>102.6</v>
      </c>
      <c r="N7" s="58">
        <v>1176.4</v>
      </c>
      <c r="O7" s="59">
        <v>89</v>
      </c>
      <c r="AK7" s="12">
        <f t="shared" si="0"/>
        <v>169.9</v>
      </c>
      <c r="AL7" s="12">
        <f t="shared" si="1"/>
        <v>1117</v>
      </c>
    </row>
    <row r="8" spans="1:38" ht="21" customHeight="1">
      <c r="A8" s="56">
        <v>2467</v>
      </c>
      <c r="B8" s="57">
        <v>114.7</v>
      </c>
      <c r="C8" s="57">
        <v>143.2</v>
      </c>
      <c r="D8" s="57">
        <v>90</v>
      </c>
      <c r="E8" s="57">
        <v>141.9</v>
      </c>
      <c r="F8" s="57">
        <v>208.8</v>
      </c>
      <c r="G8" s="57">
        <v>261</v>
      </c>
      <c r="H8" s="57">
        <v>54.8</v>
      </c>
      <c r="I8" s="57">
        <v>0</v>
      </c>
      <c r="J8" s="57">
        <v>69.6</v>
      </c>
      <c r="K8" s="57">
        <v>0</v>
      </c>
      <c r="L8" s="57">
        <v>0</v>
      </c>
      <c r="M8" s="57">
        <v>94</v>
      </c>
      <c r="N8" s="58">
        <v>1178</v>
      </c>
      <c r="O8" s="59">
        <v>82</v>
      </c>
      <c r="AK8" s="12">
        <f t="shared" si="0"/>
        <v>169.9</v>
      </c>
      <c r="AL8" s="12">
        <f t="shared" si="1"/>
        <v>1117</v>
      </c>
    </row>
    <row r="9" spans="1:38" ht="21" customHeight="1">
      <c r="A9" s="56">
        <v>2468</v>
      </c>
      <c r="B9" s="57">
        <v>107.2</v>
      </c>
      <c r="C9" s="57">
        <v>163.8</v>
      </c>
      <c r="D9" s="57">
        <v>126.6</v>
      </c>
      <c r="E9" s="57">
        <v>142.5</v>
      </c>
      <c r="F9" s="57">
        <v>162.9</v>
      </c>
      <c r="G9" s="57">
        <v>254.7</v>
      </c>
      <c r="H9" s="57">
        <v>39</v>
      </c>
      <c r="I9" s="57">
        <v>0</v>
      </c>
      <c r="J9" s="57">
        <v>18.2</v>
      </c>
      <c r="K9" s="57">
        <v>7</v>
      </c>
      <c r="L9" s="57">
        <v>20</v>
      </c>
      <c r="M9" s="57">
        <v>9</v>
      </c>
      <c r="N9" s="58">
        <v>1050.9</v>
      </c>
      <c r="O9" s="59">
        <v>79</v>
      </c>
      <c r="AK9" s="12">
        <f t="shared" si="0"/>
        <v>169.9</v>
      </c>
      <c r="AL9" s="12">
        <f t="shared" si="1"/>
        <v>1117</v>
      </c>
    </row>
    <row r="10" spans="1:38" ht="21" customHeight="1">
      <c r="A10" s="56">
        <v>2469</v>
      </c>
      <c r="B10" s="57">
        <v>4.4</v>
      </c>
      <c r="C10" s="57">
        <v>86.8</v>
      </c>
      <c r="D10" s="57">
        <v>138.2</v>
      </c>
      <c r="E10" s="57">
        <v>241.5</v>
      </c>
      <c r="F10" s="57">
        <v>187.5</v>
      </c>
      <c r="G10" s="57">
        <v>340.6</v>
      </c>
      <c r="H10" s="57">
        <v>222.2</v>
      </c>
      <c r="I10" s="57">
        <v>24.2</v>
      </c>
      <c r="J10" s="57">
        <v>36</v>
      </c>
      <c r="K10" s="57">
        <v>0</v>
      </c>
      <c r="L10" s="57">
        <v>0</v>
      </c>
      <c r="M10" s="57">
        <v>31.5</v>
      </c>
      <c r="N10" s="58">
        <v>1312.9</v>
      </c>
      <c r="O10" s="59">
        <v>92</v>
      </c>
      <c r="AK10" s="12">
        <f t="shared" si="0"/>
        <v>169.9</v>
      </c>
      <c r="AL10" s="12">
        <f t="shared" si="1"/>
        <v>1117</v>
      </c>
    </row>
    <row r="11" spans="1:38" ht="21" customHeight="1">
      <c r="A11" s="56">
        <v>2470</v>
      </c>
      <c r="B11" s="57">
        <v>185.5</v>
      </c>
      <c r="C11" s="57">
        <v>370.8</v>
      </c>
      <c r="D11" s="57">
        <v>136.3</v>
      </c>
      <c r="E11" s="57">
        <v>285.8</v>
      </c>
      <c r="F11" s="57">
        <v>185.3</v>
      </c>
      <c r="G11" s="57">
        <v>195.5</v>
      </c>
      <c r="H11" s="57">
        <v>86.3</v>
      </c>
      <c r="I11" s="57">
        <v>40.7</v>
      </c>
      <c r="J11" s="57">
        <v>0</v>
      </c>
      <c r="K11" s="57">
        <v>14.5</v>
      </c>
      <c r="L11" s="57">
        <v>21.5</v>
      </c>
      <c r="M11" s="57">
        <v>2.6</v>
      </c>
      <c r="N11" s="58">
        <v>1524.8</v>
      </c>
      <c r="O11" s="59">
        <v>98</v>
      </c>
      <c r="AK11" s="12">
        <f t="shared" si="0"/>
        <v>169.9</v>
      </c>
      <c r="AL11" s="12">
        <f t="shared" si="1"/>
        <v>1117</v>
      </c>
    </row>
    <row r="12" spans="1:38" ht="21" customHeight="1">
      <c r="A12" s="56">
        <v>2471</v>
      </c>
      <c r="B12" s="57">
        <v>125.6</v>
      </c>
      <c r="C12" s="57">
        <v>148.1</v>
      </c>
      <c r="D12" s="57">
        <v>282.4</v>
      </c>
      <c r="E12" s="57">
        <v>217.1</v>
      </c>
      <c r="F12" s="57">
        <v>141.4</v>
      </c>
      <c r="G12" s="57">
        <v>148.8</v>
      </c>
      <c r="H12" s="57">
        <v>32.5</v>
      </c>
      <c r="I12" s="57">
        <v>21.1</v>
      </c>
      <c r="J12" s="57">
        <v>0</v>
      </c>
      <c r="K12" s="57">
        <v>0</v>
      </c>
      <c r="L12" s="57">
        <v>3.9</v>
      </c>
      <c r="M12" s="57">
        <v>9.2</v>
      </c>
      <c r="N12" s="58">
        <v>1130.1</v>
      </c>
      <c r="O12" s="59">
        <v>99</v>
      </c>
      <c r="AK12" s="12">
        <f t="shared" si="0"/>
        <v>169.9</v>
      </c>
      <c r="AL12" s="12">
        <f t="shared" si="1"/>
        <v>1117</v>
      </c>
    </row>
    <row r="13" spans="1:38" ht="21" customHeight="1">
      <c r="A13" s="56">
        <v>2472</v>
      </c>
      <c r="B13" s="57">
        <v>134.6</v>
      </c>
      <c r="C13" s="57">
        <v>219.4</v>
      </c>
      <c r="D13" s="57">
        <v>84.9</v>
      </c>
      <c r="E13" s="57">
        <v>228</v>
      </c>
      <c r="F13" s="57">
        <v>271.7</v>
      </c>
      <c r="G13" s="57">
        <v>319.9</v>
      </c>
      <c r="H13" s="57">
        <v>2.3</v>
      </c>
      <c r="I13" s="57">
        <v>0</v>
      </c>
      <c r="J13" s="57">
        <v>2.8</v>
      </c>
      <c r="K13" s="57">
        <v>0</v>
      </c>
      <c r="L13" s="57">
        <v>6</v>
      </c>
      <c r="M13" s="57">
        <v>59.7</v>
      </c>
      <c r="N13" s="58">
        <v>1329.3</v>
      </c>
      <c r="O13" s="59">
        <v>86</v>
      </c>
      <c r="AK13" s="12">
        <f t="shared" si="0"/>
        <v>169.9</v>
      </c>
      <c r="AL13" s="12">
        <f t="shared" si="1"/>
        <v>1117</v>
      </c>
    </row>
    <row r="14" spans="1:38" ht="21" customHeight="1">
      <c r="A14" s="56">
        <v>2473</v>
      </c>
      <c r="B14" s="57">
        <v>22.1</v>
      </c>
      <c r="C14" s="57">
        <v>182.9</v>
      </c>
      <c r="D14" s="57">
        <v>194.3</v>
      </c>
      <c r="E14" s="57">
        <v>337.3</v>
      </c>
      <c r="F14" s="57">
        <v>259</v>
      </c>
      <c r="G14" s="57">
        <v>219.7</v>
      </c>
      <c r="H14" s="57">
        <v>20.7</v>
      </c>
      <c r="I14" s="57">
        <v>60.2</v>
      </c>
      <c r="J14" s="57">
        <v>0</v>
      </c>
      <c r="K14" s="57">
        <v>0</v>
      </c>
      <c r="L14" s="57">
        <v>3</v>
      </c>
      <c r="M14" s="57">
        <v>22.6</v>
      </c>
      <c r="N14" s="58">
        <v>1321.8</v>
      </c>
      <c r="O14" s="59">
        <v>83</v>
      </c>
      <c r="AK14" s="12">
        <f t="shared" si="0"/>
        <v>169.9</v>
      </c>
      <c r="AL14" s="12">
        <f t="shared" si="1"/>
        <v>1117</v>
      </c>
    </row>
    <row r="15" spans="1:38" ht="21" customHeight="1">
      <c r="A15" s="56">
        <v>2474</v>
      </c>
      <c r="B15" s="57">
        <v>63</v>
      </c>
      <c r="C15" s="57">
        <v>51.8</v>
      </c>
      <c r="D15" s="57">
        <v>162</v>
      </c>
      <c r="E15" s="57">
        <v>153.1</v>
      </c>
      <c r="F15" s="57">
        <v>160.5</v>
      </c>
      <c r="G15" s="57">
        <v>370.6</v>
      </c>
      <c r="H15" s="57">
        <v>66.7</v>
      </c>
      <c r="I15" s="57">
        <v>0</v>
      </c>
      <c r="J15" s="57">
        <v>0</v>
      </c>
      <c r="K15" s="57">
        <v>10.3</v>
      </c>
      <c r="L15" s="57">
        <v>1.8</v>
      </c>
      <c r="M15" s="57">
        <v>39.7</v>
      </c>
      <c r="N15" s="58">
        <v>1079.5</v>
      </c>
      <c r="O15" s="59">
        <v>72</v>
      </c>
      <c r="AK15" s="12">
        <f t="shared" si="0"/>
        <v>169.9</v>
      </c>
      <c r="AL15" s="12">
        <f t="shared" si="1"/>
        <v>1117</v>
      </c>
    </row>
    <row r="16" spans="1:38" ht="21" customHeight="1">
      <c r="A16" s="56">
        <v>2475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AK16" s="12">
        <f t="shared" si="0"/>
        <v>169.9</v>
      </c>
      <c r="AL16" s="12">
        <f t="shared" si="1"/>
        <v>1117</v>
      </c>
    </row>
    <row r="17" spans="1:38" ht="21" customHeight="1">
      <c r="A17" s="56">
        <v>2476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/>
      <c r="AK17" s="12">
        <f t="shared" si="0"/>
        <v>169.9</v>
      </c>
      <c r="AL17" s="12">
        <f t="shared" si="1"/>
        <v>1117</v>
      </c>
    </row>
    <row r="18" spans="1:38" ht="21" customHeight="1">
      <c r="A18" s="56">
        <v>2477</v>
      </c>
      <c r="B18" s="57">
        <v>89.7</v>
      </c>
      <c r="C18" s="57">
        <v>206.6</v>
      </c>
      <c r="D18" s="57">
        <v>164.7</v>
      </c>
      <c r="E18" s="57">
        <v>496.4</v>
      </c>
      <c r="F18" s="57">
        <v>255</v>
      </c>
      <c r="G18" s="57">
        <v>319</v>
      </c>
      <c r="H18" s="57">
        <v>94.1</v>
      </c>
      <c r="I18" s="57">
        <v>50.1</v>
      </c>
      <c r="J18" s="57">
        <v>29.9</v>
      </c>
      <c r="K18" s="57">
        <v>0</v>
      </c>
      <c r="L18" s="57">
        <v>0</v>
      </c>
      <c r="M18" s="57">
        <v>0</v>
      </c>
      <c r="N18" s="58">
        <v>1705.5</v>
      </c>
      <c r="O18" s="59">
        <v>92</v>
      </c>
      <c r="AK18" s="12">
        <f t="shared" si="0"/>
        <v>169.9</v>
      </c>
      <c r="AL18" s="12">
        <f t="shared" si="1"/>
        <v>1117</v>
      </c>
    </row>
    <row r="19" spans="1:38" ht="21" customHeight="1">
      <c r="A19" s="56">
        <v>2478</v>
      </c>
      <c r="B19" s="57">
        <v>84.7</v>
      </c>
      <c r="C19" s="57">
        <v>164.6</v>
      </c>
      <c r="D19" s="57">
        <v>82</v>
      </c>
      <c r="E19" s="57">
        <v>130.5</v>
      </c>
      <c r="F19" s="57">
        <v>148.5</v>
      </c>
      <c r="G19" s="57">
        <v>350.5</v>
      </c>
      <c r="H19" s="57">
        <v>98.8</v>
      </c>
      <c r="I19" s="57">
        <v>35.9</v>
      </c>
      <c r="J19" s="57">
        <v>0</v>
      </c>
      <c r="K19" s="57">
        <v>0</v>
      </c>
      <c r="L19" s="57">
        <v>0</v>
      </c>
      <c r="M19" s="57">
        <v>0</v>
      </c>
      <c r="N19" s="58">
        <v>1095.5</v>
      </c>
      <c r="O19" s="59">
        <v>68</v>
      </c>
      <c r="AK19" s="12">
        <f t="shared" si="0"/>
        <v>169.9</v>
      </c>
      <c r="AL19" s="12">
        <f t="shared" si="1"/>
        <v>1117</v>
      </c>
    </row>
    <row r="20" spans="1:38" ht="21" customHeight="1">
      <c r="A20" s="56">
        <v>2479</v>
      </c>
      <c r="B20" s="57">
        <v>34.4</v>
      </c>
      <c r="C20" s="57">
        <v>95.8</v>
      </c>
      <c r="D20" s="57">
        <v>203.5</v>
      </c>
      <c r="E20" s="57">
        <v>240.1</v>
      </c>
      <c r="F20" s="57">
        <v>146.2</v>
      </c>
      <c r="G20" s="57">
        <v>161.6</v>
      </c>
      <c r="H20" s="57">
        <v>11.3</v>
      </c>
      <c r="I20" s="57">
        <v>0</v>
      </c>
      <c r="J20" s="57">
        <v>0</v>
      </c>
      <c r="K20" s="57">
        <v>0</v>
      </c>
      <c r="L20" s="57">
        <v>4.8</v>
      </c>
      <c r="M20" s="57">
        <v>0</v>
      </c>
      <c r="N20" s="58">
        <v>897.7</v>
      </c>
      <c r="O20" s="59">
        <v>59</v>
      </c>
      <c r="AK20" s="12">
        <f t="shared" si="0"/>
        <v>169.9</v>
      </c>
      <c r="AL20" s="12">
        <f t="shared" si="1"/>
        <v>1117</v>
      </c>
    </row>
    <row r="21" spans="1:38" ht="21" customHeight="1">
      <c r="A21" s="56">
        <v>2480</v>
      </c>
      <c r="B21" s="57">
        <v>38.3</v>
      </c>
      <c r="C21" s="57">
        <v>215.8</v>
      </c>
      <c r="D21" s="57">
        <v>31.2</v>
      </c>
      <c r="E21" s="57">
        <v>300.5</v>
      </c>
      <c r="F21" s="57">
        <v>89.8</v>
      </c>
      <c r="G21" s="57">
        <v>267.3</v>
      </c>
      <c r="H21" s="57">
        <v>55</v>
      </c>
      <c r="I21" s="57">
        <v>13.2</v>
      </c>
      <c r="J21" s="57">
        <v>0</v>
      </c>
      <c r="K21" s="57">
        <v>0</v>
      </c>
      <c r="L21" s="57">
        <v>13.6</v>
      </c>
      <c r="M21" s="57">
        <v>38.5</v>
      </c>
      <c r="N21" s="58">
        <v>1063.2</v>
      </c>
      <c r="O21" s="59">
        <v>61</v>
      </c>
      <c r="AK21" s="12">
        <f t="shared" si="0"/>
        <v>169.9</v>
      </c>
      <c r="AL21" s="12">
        <f t="shared" si="1"/>
        <v>1117</v>
      </c>
    </row>
    <row r="22" spans="1:38" ht="21" customHeight="1">
      <c r="A22" s="56">
        <v>2481</v>
      </c>
      <c r="B22" s="57">
        <v>44.3</v>
      </c>
      <c r="C22" s="57">
        <v>300.9</v>
      </c>
      <c r="D22" s="57">
        <v>165.5</v>
      </c>
      <c r="E22" s="57">
        <v>250.9</v>
      </c>
      <c r="F22" s="57">
        <v>151.2</v>
      </c>
      <c r="G22" s="57">
        <v>290.5</v>
      </c>
      <c r="H22" s="57">
        <v>109.5</v>
      </c>
      <c r="I22" s="57">
        <v>0</v>
      </c>
      <c r="J22" s="57">
        <v>0</v>
      </c>
      <c r="K22" s="57">
        <v>2.5</v>
      </c>
      <c r="L22" s="57">
        <v>8.5</v>
      </c>
      <c r="M22" s="57">
        <v>73.3</v>
      </c>
      <c r="N22" s="58">
        <v>1397.1</v>
      </c>
      <c r="O22" s="59">
        <v>83</v>
      </c>
      <c r="AK22" s="12">
        <f t="shared" si="0"/>
        <v>169.9</v>
      </c>
      <c r="AL22" s="12">
        <f t="shared" si="1"/>
        <v>1117</v>
      </c>
    </row>
    <row r="23" spans="1:38" ht="21" customHeight="1">
      <c r="A23" s="56">
        <v>2482</v>
      </c>
      <c r="B23" s="57">
        <v>37.3</v>
      </c>
      <c r="C23" s="57">
        <v>129.6</v>
      </c>
      <c r="D23" s="57">
        <v>61.5</v>
      </c>
      <c r="E23" s="57">
        <v>132.4</v>
      </c>
      <c r="F23" s="57">
        <v>452.4</v>
      </c>
      <c r="G23" s="57">
        <v>429.2</v>
      </c>
      <c r="H23" s="57">
        <v>4.7</v>
      </c>
      <c r="I23" s="57">
        <v>65.7</v>
      </c>
      <c r="J23" s="57">
        <v>0</v>
      </c>
      <c r="K23" s="57">
        <v>0</v>
      </c>
      <c r="L23" s="57">
        <v>186.9</v>
      </c>
      <c r="M23" s="57">
        <v>0</v>
      </c>
      <c r="N23" s="58">
        <v>1499.7</v>
      </c>
      <c r="O23" s="59">
        <v>72</v>
      </c>
      <c r="AK23" s="12">
        <f t="shared" si="0"/>
        <v>169.9</v>
      </c>
      <c r="AL23" s="12">
        <f t="shared" si="1"/>
        <v>1117</v>
      </c>
    </row>
    <row r="24" spans="1:38" ht="21" customHeight="1">
      <c r="A24" s="56">
        <v>2483</v>
      </c>
      <c r="B24" s="57">
        <v>89.9</v>
      </c>
      <c r="C24" s="57">
        <v>218.8</v>
      </c>
      <c r="D24" s="57">
        <v>193.6</v>
      </c>
      <c r="E24" s="57">
        <v>145</v>
      </c>
      <c r="F24" s="57">
        <v>302</v>
      </c>
      <c r="G24" s="57">
        <v>91.1</v>
      </c>
      <c r="H24" s="57">
        <v>114.1</v>
      </c>
      <c r="I24" s="57">
        <v>0</v>
      </c>
      <c r="J24" s="57">
        <v>98</v>
      </c>
      <c r="K24" s="57">
        <v>76.4</v>
      </c>
      <c r="L24" s="57">
        <v>0</v>
      </c>
      <c r="M24" s="57">
        <v>5</v>
      </c>
      <c r="N24" s="58">
        <v>1333.9</v>
      </c>
      <c r="O24" s="59">
        <v>90</v>
      </c>
      <c r="AK24" s="12">
        <f t="shared" si="0"/>
        <v>169.9</v>
      </c>
      <c r="AL24" s="12">
        <f t="shared" si="1"/>
        <v>1117</v>
      </c>
    </row>
    <row r="25" spans="1:38" ht="21" customHeight="1">
      <c r="A25" s="56">
        <v>2484</v>
      </c>
      <c r="B25" s="57">
        <v>88.4</v>
      </c>
      <c r="C25" s="57">
        <v>382.1</v>
      </c>
      <c r="D25" s="57">
        <v>77.3</v>
      </c>
      <c r="E25" s="57">
        <v>55.4</v>
      </c>
      <c r="F25" s="57">
        <v>344.9</v>
      </c>
      <c r="G25" s="57">
        <v>147.2</v>
      </c>
      <c r="H25" s="57">
        <v>223</v>
      </c>
      <c r="I25" s="57">
        <v>0</v>
      </c>
      <c r="J25" s="57">
        <v>5</v>
      </c>
      <c r="K25" s="57">
        <v>0</v>
      </c>
      <c r="L25" s="57">
        <v>0</v>
      </c>
      <c r="M25" s="57">
        <v>10.1</v>
      </c>
      <c r="N25" s="58">
        <v>1333.4</v>
      </c>
      <c r="O25" s="59">
        <v>69</v>
      </c>
      <c r="AK25" s="12">
        <f t="shared" si="0"/>
        <v>169.9</v>
      </c>
      <c r="AL25" s="12">
        <f t="shared" si="1"/>
        <v>1117</v>
      </c>
    </row>
    <row r="26" spans="1:38" ht="21" customHeight="1">
      <c r="A26" s="56">
        <v>2485</v>
      </c>
      <c r="B26" s="57">
        <v>252.8</v>
      </c>
      <c r="C26" s="57">
        <v>277.3</v>
      </c>
      <c r="D26" s="57">
        <v>119.1</v>
      </c>
      <c r="E26" s="57">
        <v>103.6</v>
      </c>
      <c r="F26" s="57">
        <v>384.3</v>
      </c>
      <c r="G26" s="57">
        <v>343.7</v>
      </c>
      <c r="H26" s="57">
        <v>27.1</v>
      </c>
      <c r="I26" s="57">
        <v>33.8</v>
      </c>
      <c r="J26" s="57">
        <v>7.2</v>
      </c>
      <c r="K26" s="57">
        <v>0</v>
      </c>
      <c r="L26" s="57">
        <v>0</v>
      </c>
      <c r="M26" s="57">
        <v>7.1</v>
      </c>
      <c r="N26" s="58">
        <v>1556</v>
      </c>
      <c r="O26" s="59">
        <v>80</v>
      </c>
      <c r="AK26" s="12">
        <f t="shared" si="0"/>
        <v>169.9</v>
      </c>
      <c r="AL26" s="12">
        <f t="shared" si="1"/>
        <v>1117</v>
      </c>
    </row>
    <row r="27" spans="1:38" ht="21" customHeight="1">
      <c r="A27" s="56">
        <v>2486</v>
      </c>
      <c r="B27" s="57">
        <v>23.1</v>
      </c>
      <c r="C27" s="57">
        <v>216</v>
      </c>
      <c r="D27" s="57">
        <v>75.7</v>
      </c>
      <c r="E27" s="57">
        <v>142.9</v>
      </c>
      <c r="F27" s="57">
        <v>185</v>
      </c>
      <c r="G27" s="57">
        <v>377.6</v>
      </c>
      <c r="H27" s="57">
        <v>0</v>
      </c>
      <c r="I27" s="57">
        <v>65.6</v>
      </c>
      <c r="J27" s="57">
        <v>0</v>
      </c>
      <c r="K27" s="57">
        <v>49.6</v>
      </c>
      <c r="L27" s="57">
        <v>0</v>
      </c>
      <c r="M27" s="57">
        <v>31.8</v>
      </c>
      <c r="N27" s="58">
        <v>1167.3</v>
      </c>
      <c r="O27" s="59">
        <v>67</v>
      </c>
      <c r="AK27" s="12">
        <f t="shared" si="0"/>
        <v>169.9</v>
      </c>
      <c r="AL27" s="12">
        <f t="shared" si="1"/>
        <v>1117</v>
      </c>
    </row>
    <row r="28" spans="1:38" ht="21" customHeight="1">
      <c r="A28" s="56">
        <v>2487</v>
      </c>
      <c r="B28" s="57">
        <v>34.9</v>
      </c>
      <c r="C28" s="57">
        <v>94</v>
      </c>
      <c r="D28" s="57">
        <v>2.1</v>
      </c>
      <c r="E28" s="57">
        <v>2.3</v>
      </c>
      <c r="F28" s="57">
        <v>75</v>
      </c>
      <c r="G28" s="57">
        <v>6.8</v>
      </c>
      <c r="H28" s="57">
        <v>88</v>
      </c>
      <c r="I28" s="57">
        <v>32</v>
      </c>
      <c r="J28" s="57">
        <v>0</v>
      </c>
      <c r="K28" s="57">
        <v>5</v>
      </c>
      <c r="L28" s="57">
        <v>0</v>
      </c>
      <c r="M28" s="57">
        <v>18</v>
      </c>
      <c r="N28" s="58"/>
      <c r="O28" s="59">
        <v>37</v>
      </c>
      <c r="AK28" s="12">
        <f t="shared" si="0"/>
        <v>169.9</v>
      </c>
      <c r="AL28" s="12">
        <f t="shared" si="1"/>
        <v>1117</v>
      </c>
    </row>
    <row r="29" spans="1:38" ht="21" customHeight="1">
      <c r="A29" s="56">
        <v>2488</v>
      </c>
      <c r="B29" s="57">
        <v>0</v>
      </c>
      <c r="C29" s="57">
        <v>9</v>
      </c>
      <c r="D29" s="57">
        <v>56</v>
      </c>
      <c r="E29" s="57">
        <v>27</v>
      </c>
      <c r="F29" s="57">
        <v>16.9</v>
      </c>
      <c r="G29" s="57">
        <v>37.2</v>
      </c>
      <c r="H29" s="57" t="s">
        <v>22</v>
      </c>
      <c r="I29" s="57">
        <v>0</v>
      </c>
      <c r="J29" s="57">
        <v>0</v>
      </c>
      <c r="K29" s="57">
        <v>0</v>
      </c>
      <c r="L29" s="57">
        <v>0</v>
      </c>
      <c r="M29" s="57">
        <v>47.2</v>
      </c>
      <c r="N29" s="58"/>
      <c r="O29" s="59">
        <v>33</v>
      </c>
      <c r="AK29" s="12">
        <f t="shared" si="0"/>
        <v>169.9</v>
      </c>
      <c r="AL29" s="12">
        <f t="shared" si="1"/>
        <v>1117</v>
      </c>
    </row>
    <row r="30" spans="1:38" ht="21" customHeight="1">
      <c r="A30" s="56">
        <v>2489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AK30" s="12">
        <f t="shared" si="0"/>
        <v>169.9</v>
      </c>
      <c r="AL30" s="12">
        <f t="shared" si="1"/>
        <v>1117</v>
      </c>
    </row>
    <row r="31" spans="1:38" ht="21" customHeight="1">
      <c r="A31" s="56">
        <v>2490</v>
      </c>
      <c r="B31" s="57">
        <v>152</v>
      </c>
      <c r="C31" s="57">
        <v>230</v>
      </c>
      <c r="D31" s="57">
        <v>84</v>
      </c>
      <c r="E31" s="57">
        <v>146</v>
      </c>
      <c r="F31" s="57">
        <v>291</v>
      </c>
      <c r="G31" s="57">
        <v>305</v>
      </c>
      <c r="H31" s="57">
        <v>28</v>
      </c>
      <c r="I31" s="57">
        <v>9</v>
      </c>
      <c r="J31" s="57">
        <v>0</v>
      </c>
      <c r="K31" s="57">
        <v>0</v>
      </c>
      <c r="L31" s="57">
        <v>0</v>
      </c>
      <c r="M31" s="57">
        <v>36</v>
      </c>
      <c r="N31" s="58">
        <v>1281</v>
      </c>
      <c r="O31" s="59">
        <v>62</v>
      </c>
      <c r="AK31" s="12">
        <f t="shared" si="0"/>
        <v>169.9</v>
      </c>
      <c r="AL31" s="12">
        <f t="shared" si="1"/>
        <v>1117</v>
      </c>
    </row>
    <row r="32" spans="1:38" ht="21" customHeight="1">
      <c r="A32" s="56">
        <v>2491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AK32" s="12">
        <f t="shared" si="0"/>
        <v>169.9</v>
      </c>
      <c r="AL32" s="12">
        <f t="shared" si="1"/>
        <v>1117</v>
      </c>
    </row>
    <row r="33" spans="1:38" ht="21" customHeight="1">
      <c r="A33" s="56">
        <v>2492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9"/>
      <c r="AK33" s="12">
        <f t="shared" si="0"/>
        <v>169.9</v>
      </c>
      <c r="AL33" s="12">
        <f t="shared" si="1"/>
        <v>1117</v>
      </c>
    </row>
    <row r="34" spans="1:38" ht="21" customHeight="1">
      <c r="A34" s="56">
        <v>2493</v>
      </c>
      <c r="B34" s="57">
        <v>60.2</v>
      </c>
      <c r="C34" s="57">
        <v>216</v>
      </c>
      <c r="D34" s="57" t="s">
        <v>22</v>
      </c>
      <c r="E34" s="57">
        <v>152.8</v>
      </c>
      <c r="F34" s="57">
        <v>178.6</v>
      </c>
      <c r="G34" s="57">
        <v>335.5</v>
      </c>
      <c r="H34" s="57">
        <v>132.9</v>
      </c>
      <c r="I34" s="57">
        <v>48.3</v>
      </c>
      <c r="J34" s="57">
        <v>0</v>
      </c>
      <c r="K34" s="57">
        <v>0</v>
      </c>
      <c r="L34" s="57">
        <v>0</v>
      </c>
      <c r="M34" s="57">
        <v>0</v>
      </c>
      <c r="N34" s="58">
        <v>1124.3</v>
      </c>
      <c r="O34" s="59">
        <v>51</v>
      </c>
      <c r="AK34" s="12">
        <f t="shared" si="0"/>
        <v>169.9</v>
      </c>
      <c r="AL34" s="12">
        <f t="shared" si="1"/>
        <v>1117</v>
      </c>
    </row>
    <row r="35" spans="1:38" ht="21" customHeight="1">
      <c r="A35" s="56">
        <v>2494</v>
      </c>
      <c r="B35" s="57">
        <v>43.9</v>
      </c>
      <c r="C35" s="57">
        <v>93.2</v>
      </c>
      <c r="D35" s="57" t="s">
        <v>22</v>
      </c>
      <c r="E35" s="57">
        <v>140.9</v>
      </c>
      <c r="F35" s="57">
        <v>133</v>
      </c>
      <c r="G35" s="57">
        <v>194.5</v>
      </c>
      <c r="H35" s="57">
        <v>250.5</v>
      </c>
      <c r="I35" s="57">
        <v>2.5</v>
      </c>
      <c r="J35" s="57">
        <v>0</v>
      </c>
      <c r="K35" s="57">
        <v>0</v>
      </c>
      <c r="L35" s="57">
        <v>0</v>
      </c>
      <c r="M35" s="57">
        <v>85</v>
      </c>
      <c r="N35" s="58">
        <v>943.5</v>
      </c>
      <c r="O35" s="59">
        <v>58</v>
      </c>
      <c r="AK35" s="12">
        <f t="shared" si="0"/>
        <v>169.9</v>
      </c>
      <c r="AL35" s="12">
        <f t="shared" si="1"/>
        <v>1117</v>
      </c>
    </row>
    <row r="36" spans="1:38" ht="21" customHeight="1">
      <c r="A36" s="56">
        <v>2495</v>
      </c>
      <c r="B36" s="57">
        <v>10.5</v>
      </c>
      <c r="C36" s="57">
        <v>162.7</v>
      </c>
      <c r="D36" s="57">
        <v>68.1</v>
      </c>
      <c r="E36" s="57">
        <v>153.1</v>
      </c>
      <c r="F36" s="57">
        <v>205.1</v>
      </c>
      <c r="G36" s="57">
        <v>240.8</v>
      </c>
      <c r="H36" s="57">
        <v>109.5</v>
      </c>
      <c r="I36" s="57">
        <v>0</v>
      </c>
      <c r="J36" s="57">
        <v>0</v>
      </c>
      <c r="K36" s="57">
        <v>49.8</v>
      </c>
      <c r="L36" s="57">
        <v>44.9</v>
      </c>
      <c r="M36" s="57">
        <v>34.6</v>
      </c>
      <c r="N36" s="58">
        <v>1079.1</v>
      </c>
      <c r="O36" s="59">
        <v>75</v>
      </c>
      <c r="AK36" s="12">
        <f t="shared" si="0"/>
        <v>169.9</v>
      </c>
      <c r="AL36" s="12">
        <f t="shared" si="1"/>
        <v>1117</v>
      </c>
    </row>
    <row r="37" spans="1:38" ht="21" customHeight="1">
      <c r="A37" s="56">
        <v>2496</v>
      </c>
      <c r="B37" s="57">
        <v>142.3</v>
      </c>
      <c r="C37" s="57">
        <v>90.2</v>
      </c>
      <c r="D37" s="57">
        <v>254.4</v>
      </c>
      <c r="E37" s="57">
        <v>82.3</v>
      </c>
      <c r="F37" s="57">
        <v>186.4</v>
      </c>
      <c r="G37" s="57">
        <v>169.7</v>
      </c>
      <c r="H37" s="57">
        <v>88</v>
      </c>
      <c r="I37" s="57">
        <v>0</v>
      </c>
      <c r="J37" s="57">
        <v>0</v>
      </c>
      <c r="K37" s="57">
        <v>0</v>
      </c>
      <c r="L37" s="57">
        <v>0</v>
      </c>
      <c r="M37" s="57">
        <v>53.1</v>
      </c>
      <c r="N37" s="58">
        <v>1066.4</v>
      </c>
      <c r="O37" s="59">
        <v>78</v>
      </c>
      <c r="AK37" s="12">
        <f t="shared" si="0"/>
        <v>169.9</v>
      </c>
      <c r="AL37" s="12">
        <f t="shared" si="1"/>
        <v>1117</v>
      </c>
    </row>
    <row r="38" spans="1:38" ht="21" customHeight="1">
      <c r="A38" s="56">
        <v>2497</v>
      </c>
      <c r="B38" s="57">
        <v>15.6</v>
      </c>
      <c r="C38" s="57">
        <v>200.1</v>
      </c>
      <c r="D38" s="57">
        <v>111.2</v>
      </c>
      <c r="E38" s="57">
        <v>84.5</v>
      </c>
      <c r="F38" s="57">
        <v>120.5</v>
      </c>
      <c r="G38" s="57">
        <v>337</v>
      </c>
      <c r="H38" s="57">
        <v>133.8</v>
      </c>
      <c r="I38" s="57">
        <v>10.5</v>
      </c>
      <c r="J38" s="57">
        <v>3.5</v>
      </c>
      <c r="K38" s="57">
        <v>0</v>
      </c>
      <c r="L38" s="57">
        <v>15.8</v>
      </c>
      <c r="M38" s="57">
        <v>36.8</v>
      </c>
      <c r="N38" s="58">
        <v>1069.3</v>
      </c>
      <c r="O38" s="59">
        <v>77</v>
      </c>
      <c r="AK38" s="12">
        <f t="shared" si="0"/>
        <v>169.9</v>
      </c>
      <c r="AL38" s="12">
        <f t="shared" si="1"/>
        <v>1117</v>
      </c>
    </row>
    <row r="39" spans="1:38" ht="21" customHeight="1">
      <c r="A39" s="56">
        <v>2498</v>
      </c>
      <c r="B39" s="57">
        <v>99.2</v>
      </c>
      <c r="C39" s="57">
        <v>45.9</v>
      </c>
      <c r="D39" s="57">
        <v>144.6</v>
      </c>
      <c r="E39" s="57">
        <v>49</v>
      </c>
      <c r="F39" s="57">
        <v>311.4</v>
      </c>
      <c r="G39" s="57">
        <v>140.8</v>
      </c>
      <c r="H39" s="57">
        <v>80.1</v>
      </c>
      <c r="I39" s="57">
        <v>1.1</v>
      </c>
      <c r="J39" s="57">
        <v>0</v>
      </c>
      <c r="K39" s="57">
        <v>0</v>
      </c>
      <c r="L39" s="57">
        <v>5.7</v>
      </c>
      <c r="M39" s="57">
        <v>41.8</v>
      </c>
      <c r="N39" s="58">
        <v>919.6</v>
      </c>
      <c r="O39" s="59">
        <v>90</v>
      </c>
      <c r="AK39" s="12">
        <f t="shared" si="0"/>
        <v>169.9</v>
      </c>
      <c r="AL39" s="12">
        <f t="shared" si="1"/>
        <v>1117</v>
      </c>
    </row>
    <row r="40" spans="1:38" ht="21" customHeight="1">
      <c r="A40" s="56">
        <v>2499</v>
      </c>
      <c r="B40" s="57">
        <v>83.7</v>
      </c>
      <c r="C40" s="57">
        <v>190.8</v>
      </c>
      <c r="D40" s="57">
        <v>130.3</v>
      </c>
      <c r="E40" s="57">
        <v>168.7</v>
      </c>
      <c r="F40" s="57">
        <v>318.9</v>
      </c>
      <c r="G40" s="57">
        <v>274.5</v>
      </c>
      <c r="H40" s="57">
        <v>15.9</v>
      </c>
      <c r="I40" s="57">
        <v>7.3</v>
      </c>
      <c r="J40" s="57">
        <v>0</v>
      </c>
      <c r="K40" s="57">
        <v>0</v>
      </c>
      <c r="L40" s="57">
        <v>0.6</v>
      </c>
      <c r="M40" s="57">
        <v>5.2</v>
      </c>
      <c r="N40" s="58">
        <v>1195.9</v>
      </c>
      <c r="O40" s="59">
        <v>92</v>
      </c>
      <c r="AK40" s="12">
        <f t="shared" si="0"/>
        <v>169.9</v>
      </c>
      <c r="AL40" s="12">
        <f t="shared" si="1"/>
        <v>1117</v>
      </c>
    </row>
    <row r="41" spans="1:38" ht="21" customHeight="1">
      <c r="A41" s="56">
        <v>2500</v>
      </c>
      <c r="B41" s="57">
        <v>113.5</v>
      </c>
      <c r="C41" s="57">
        <v>118.3</v>
      </c>
      <c r="D41" s="57">
        <v>117.1</v>
      </c>
      <c r="E41" s="57">
        <v>88.1</v>
      </c>
      <c r="F41" s="57">
        <v>151.2</v>
      </c>
      <c r="G41" s="57">
        <v>161.2</v>
      </c>
      <c r="H41" s="57">
        <v>44.8</v>
      </c>
      <c r="I41" s="57">
        <v>0</v>
      </c>
      <c r="J41" s="57">
        <v>0</v>
      </c>
      <c r="K41" s="57">
        <v>17.3</v>
      </c>
      <c r="L41" s="57">
        <v>0.6</v>
      </c>
      <c r="M41" s="57">
        <v>36.5</v>
      </c>
      <c r="N41" s="58">
        <v>848.6</v>
      </c>
      <c r="O41" s="59">
        <v>77</v>
      </c>
      <c r="AK41" s="12">
        <f t="shared" si="0"/>
        <v>169.9</v>
      </c>
      <c r="AL41" s="12">
        <f t="shared" si="1"/>
        <v>1117</v>
      </c>
    </row>
    <row r="42" spans="1:38" ht="21" customHeight="1">
      <c r="A42" s="56">
        <v>2501</v>
      </c>
      <c r="B42" s="57">
        <v>63.3</v>
      </c>
      <c r="C42" s="57">
        <v>82.4</v>
      </c>
      <c r="D42" s="57">
        <v>162.5</v>
      </c>
      <c r="E42" s="57">
        <v>103.7</v>
      </c>
      <c r="F42" s="57">
        <v>240.1</v>
      </c>
      <c r="G42" s="57">
        <v>100.9</v>
      </c>
      <c r="H42" s="57">
        <v>23.9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776.8</v>
      </c>
      <c r="O42" s="59">
        <v>83</v>
      </c>
      <c r="AK42" s="12">
        <f t="shared" si="0"/>
        <v>169.9</v>
      </c>
      <c r="AL42" s="12">
        <f t="shared" si="1"/>
        <v>1117</v>
      </c>
    </row>
    <row r="43" spans="1:38" ht="21" customHeight="1">
      <c r="A43" s="56">
        <v>2502</v>
      </c>
      <c r="B43" s="57">
        <v>37.4</v>
      </c>
      <c r="C43" s="57">
        <v>150.2</v>
      </c>
      <c r="D43" s="57">
        <v>102.9</v>
      </c>
      <c r="E43" s="57">
        <v>261</v>
      </c>
      <c r="F43" s="57">
        <v>165.6</v>
      </c>
      <c r="G43" s="57">
        <v>253.5</v>
      </c>
      <c r="H43" s="57">
        <v>16.3</v>
      </c>
      <c r="I43" s="57">
        <v>6.8</v>
      </c>
      <c r="J43" s="57">
        <v>0</v>
      </c>
      <c r="K43" s="57">
        <v>1.8</v>
      </c>
      <c r="L43" s="57">
        <v>0</v>
      </c>
      <c r="M43" s="57">
        <v>0</v>
      </c>
      <c r="N43" s="58">
        <v>995.5</v>
      </c>
      <c r="O43" s="59">
        <v>77</v>
      </c>
      <c r="AK43" s="12">
        <f t="shared" si="0"/>
        <v>169.9</v>
      </c>
      <c r="AL43" s="12">
        <f t="shared" si="1"/>
        <v>1117</v>
      </c>
    </row>
    <row r="44" spans="1:38" ht="21" customHeight="1">
      <c r="A44" s="56">
        <v>2503</v>
      </c>
      <c r="B44" s="57">
        <v>0</v>
      </c>
      <c r="C44" s="57">
        <v>90.8</v>
      </c>
      <c r="D44" s="57">
        <v>120</v>
      </c>
      <c r="E44" s="57">
        <v>106.1</v>
      </c>
      <c r="F44" s="57">
        <v>336.8</v>
      </c>
      <c r="G44" s="57">
        <v>150.9</v>
      </c>
      <c r="H44" s="57">
        <v>50.4</v>
      </c>
      <c r="I44" s="57">
        <v>17</v>
      </c>
      <c r="J44" s="57">
        <v>0.5</v>
      </c>
      <c r="K44" s="57">
        <v>0.8</v>
      </c>
      <c r="L44" s="57">
        <v>0</v>
      </c>
      <c r="M44" s="57">
        <v>47</v>
      </c>
      <c r="N44" s="58">
        <v>920.3</v>
      </c>
      <c r="O44" s="59">
        <v>106</v>
      </c>
      <c r="AK44" s="12">
        <f t="shared" si="0"/>
        <v>169.9</v>
      </c>
      <c r="AL44" s="12">
        <f t="shared" si="1"/>
        <v>1117</v>
      </c>
    </row>
    <row r="45" spans="1:38" ht="21" customHeight="1">
      <c r="A45" s="56">
        <v>2504</v>
      </c>
      <c r="B45" s="57">
        <v>41.4</v>
      </c>
      <c r="C45" s="57">
        <v>263.6</v>
      </c>
      <c r="D45" s="57">
        <v>124.7</v>
      </c>
      <c r="E45" s="57">
        <v>160.7</v>
      </c>
      <c r="F45" s="57">
        <v>341.7</v>
      </c>
      <c r="G45" s="57">
        <v>249.3</v>
      </c>
      <c r="H45" s="57">
        <v>53.8</v>
      </c>
      <c r="I45" s="57">
        <v>25.1</v>
      </c>
      <c r="J45" s="57">
        <v>0</v>
      </c>
      <c r="K45" s="57">
        <v>0.2</v>
      </c>
      <c r="L45" s="57">
        <v>0</v>
      </c>
      <c r="M45" s="57">
        <v>13.2</v>
      </c>
      <c r="N45" s="58">
        <v>1273.7</v>
      </c>
      <c r="O45" s="59">
        <v>136</v>
      </c>
      <c r="AK45" s="12">
        <f t="shared" si="0"/>
        <v>169.9</v>
      </c>
      <c r="AL45" s="12">
        <f t="shared" si="1"/>
        <v>1117</v>
      </c>
    </row>
    <row r="46" spans="1:38" ht="21" customHeight="1">
      <c r="A46" s="56">
        <v>2505</v>
      </c>
      <c r="B46" s="57">
        <v>99.1</v>
      </c>
      <c r="C46" s="57">
        <v>82</v>
      </c>
      <c r="D46" s="57">
        <v>77.4</v>
      </c>
      <c r="E46" s="57">
        <v>158.9</v>
      </c>
      <c r="F46" s="57">
        <v>178.9</v>
      </c>
      <c r="G46" s="57">
        <v>233.1</v>
      </c>
      <c r="H46" s="57">
        <v>144.6</v>
      </c>
      <c r="I46" s="57">
        <v>11.2</v>
      </c>
      <c r="J46" s="57">
        <v>0.6</v>
      </c>
      <c r="K46" s="57">
        <v>0</v>
      </c>
      <c r="L46" s="57">
        <v>0.8</v>
      </c>
      <c r="M46" s="57">
        <v>24.6</v>
      </c>
      <c r="N46" s="58">
        <v>1011.2</v>
      </c>
      <c r="O46" s="59">
        <v>114</v>
      </c>
      <c r="AK46" s="12">
        <f t="shared" si="0"/>
        <v>169.9</v>
      </c>
      <c r="AL46" s="12">
        <f t="shared" si="1"/>
        <v>1117</v>
      </c>
    </row>
    <row r="47" spans="1:38" ht="21" customHeight="1">
      <c r="A47" s="56">
        <v>2506</v>
      </c>
      <c r="B47" s="57">
        <v>60.3</v>
      </c>
      <c r="C47" s="57">
        <v>76.1</v>
      </c>
      <c r="D47" s="57">
        <v>161.2</v>
      </c>
      <c r="E47" s="57">
        <v>209.9</v>
      </c>
      <c r="F47" s="57">
        <v>223</v>
      </c>
      <c r="G47" s="57">
        <v>147.1</v>
      </c>
      <c r="H47" s="57">
        <v>145.9</v>
      </c>
      <c r="I47" s="57">
        <v>59</v>
      </c>
      <c r="J47" s="57">
        <v>0</v>
      </c>
      <c r="K47" s="57">
        <v>0.1</v>
      </c>
      <c r="L47" s="57">
        <v>6.3</v>
      </c>
      <c r="M47" s="57">
        <v>13.2</v>
      </c>
      <c r="N47" s="58">
        <v>1102.1</v>
      </c>
      <c r="O47" s="59">
        <v>131</v>
      </c>
      <c r="AK47" s="12">
        <f t="shared" si="0"/>
        <v>169.9</v>
      </c>
      <c r="AL47" s="12">
        <f t="shared" si="1"/>
        <v>1117</v>
      </c>
    </row>
    <row r="48" spans="1:38" ht="21" customHeight="1">
      <c r="A48" s="56">
        <v>2507</v>
      </c>
      <c r="B48" s="57">
        <v>76.8</v>
      </c>
      <c r="C48" s="57">
        <v>217.4</v>
      </c>
      <c r="D48" s="57">
        <v>146.4</v>
      </c>
      <c r="E48" s="57">
        <v>136.3</v>
      </c>
      <c r="F48" s="57">
        <v>231.4</v>
      </c>
      <c r="G48" s="57">
        <v>226.9</v>
      </c>
      <c r="H48" s="57">
        <v>202.5</v>
      </c>
      <c r="I48" s="57">
        <v>3</v>
      </c>
      <c r="J48" s="57">
        <v>5.2</v>
      </c>
      <c r="K48" s="57">
        <v>0</v>
      </c>
      <c r="L48" s="57">
        <v>16.9</v>
      </c>
      <c r="M48" s="57">
        <v>6.5</v>
      </c>
      <c r="N48" s="58">
        <v>1269.3</v>
      </c>
      <c r="O48" s="59">
        <v>127</v>
      </c>
      <c r="AK48" s="12">
        <f t="shared" si="0"/>
        <v>169.9</v>
      </c>
      <c r="AL48" s="12">
        <f t="shared" si="1"/>
        <v>1117</v>
      </c>
    </row>
    <row r="49" spans="1:38" ht="21" customHeight="1">
      <c r="A49" s="52">
        <v>2508</v>
      </c>
      <c r="B49" s="53">
        <v>7.4</v>
      </c>
      <c r="C49" s="53">
        <v>51.6</v>
      </c>
      <c r="D49" s="53">
        <v>106</v>
      </c>
      <c r="E49" s="53">
        <v>111</v>
      </c>
      <c r="F49" s="53">
        <v>182.3</v>
      </c>
      <c r="G49" s="53">
        <v>269.6</v>
      </c>
      <c r="H49" s="53">
        <v>144.2</v>
      </c>
      <c r="I49" s="53">
        <v>3.8</v>
      </c>
      <c r="J49" s="53">
        <v>0</v>
      </c>
      <c r="K49" s="53">
        <v>15.1</v>
      </c>
      <c r="L49" s="53">
        <v>0</v>
      </c>
      <c r="M49" s="53">
        <v>3.4</v>
      </c>
      <c r="N49" s="54">
        <v>894.4</v>
      </c>
      <c r="O49" s="55">
        <v>104</v>
      </c>
      <c r="AK49" s="12">
        <f t="shared" si="0"/>
        <v>169.9</v>
      </c>
      <c r="AL49" s="12">
        <f t="shared" si="1"/>
        <v>1117</v>
      </c>
    </row>
    <row r="50" spans="1:38" ht="21" customHeight="1">
      <c r="A50" s="52">
        <v>2509</v>
      </c>
      <c r="B50" s="53">
        <v>0.1</v>
      </c>
      <c r="C50" s="53">
        <v>145.1</v>
      </c>
      <c r="D50" s="53">
        <v>54.3</v>
      </c>
      <c r="E50" s="53">
        <v>62.6</v>
      </c>
      <c r="F50" s="53">
        <v>285.4</v>
      </c>
      <c r="G50" s="53">
        <v>118.1</v>
      </c>
      <c r="H50" s="53">
        <v>79.5</v>
      </c>
      <c r="I50" s="53">
        <v>7.5</v>
      </c>
      <c r="J50" s="53">
        <v>5.1</v>
      </c>
      <c r="K50" s="53">
        <v>11.6</v>
      </c>
      <c r="L50" s="53">
        <v>5.1</v>
      </c>
      <c r="M50" s="53">
        <v>0</v>
      </c>
      <c r="N50" s="54">
        <v>774.4</v>
      </c>
      <c r="O50" s="55">
        <v>110</v>
      </c>
      <c r="AK50" s="12">
        <f t="shared" si="0"/>
        <v>169.9</v>
      </c>
      <c r="AL50" s="12">
        <f t="shared" si="1"/>
        <v>1117</v>
      </c>
    </row>
    <row r="51" spans="1:38" ht="21" customHeight="1">
      <c r="A51" s="52">
        <v>2510</v>
      </c>
      <c r="B51" s="53">
        <v>101</v>
      </c>
      <c r="C51" s="53">
        <v>197.1</v>
      </c>
      <c r="D51" s="53">
        <v>100.7</v>
      </c>
      <c r="E51" s="53">
        <v>82.5</v>
      </c>
      <c r="F51" s="53">
        <v>427.7</v>
      </c>
      <c r="G51" s="53">
        <v>227</v>
      </c>
      <c r="H51" s="53">
        <v>21.1</v>
      </c>
      <c r="I51" s="53">
        <v>6</v>
      </c>
      <c r="J51" s="53">
        <v>0</v>
      </c>
      <c r="K51" s="53">
        <v>0.3</v>
      </c>
      <c r="L51" s="53">
        <v>17.1</v>
      </c>
      <c r="M51" s="53">
        <v>4.3</v>
      </c>
      <c r="N51" s="54">
        <v>1184.8</v>
      </c>
      <c r="O51" s="55">
        <v>104</v>
      </c>
      <c r="AK51" s="12">
        <f t="shared" si="0"/>
        <v>169.9</v>
      </c>
      <c r="AL51" s="12">
        <f t="shared" si="1"/>
        <v>1117</v>
      </c>
    </row>
    <row r="52" spans="1:38" ht="21" customHeight="1">
      <c r="A52" s="52">
        <v>2511</v>
      </c>
      <c r="B52" s="53">
        <v>67.9</v>
      </c>
      <c r="C52" s="53">
        <v>235.4</v>
      </c>
      <c r="D52" s="53">
        <v>178.1</v>
      </c>
      <c r="E52" s="53">
        <v>83.8</v>
      </c>
      <c r="F52" s="53">
        <v>218.5</v>
      </c>
      <c r="G52" s="53">
        <v>70.8</v>
      </c>
      <c r="H52" s="53">
        <v>47.3</v>
      </c>
      <c r="I52" s="53">
        <v>7.1</v>
      </c>
      <c r="J52" s="53">
        <v>0</v>
      </c>
      <c r="K52" s="53">
        <v>40</v>
      </c>
      <c r="L52" s="53">
        <v>0</v>
      </c>
      <c r="M52" s="53">
        <v>49.6</v>
      </c>
      <c r="N52" s="54">
        <v>998.5</v>
      </c>
      <c r="O52" s="55">
        <v>119</v>
      </c>
      <c r="AK52" s="12">
        <f t="shared" si="0"/>
        <v>169.9</v>
      </c>
      <c r="AL52" s="12">
        <f t="shared" si="1"/>
        <v>1117</v>
      </c>
    </row>
    <row r="53" spans="1:38" ht="21" customHeight="1">
      <c r="A53" s="52">
        <v>2512</v>
      </c>
      <c r="B53" s="53">
        <v>25.9</v>
      </c>
      <c r="C53" s="53">
        <v>212.4</v>
      </c>
      <c r="D53" s="53">
        <v>44.8</v>
      </c>
      <c r="E53" s="53">
        <v>147.3</v>
      </c>
      <c r="F53" s="53">
        <v>215.4</v>
      </c>
      <c r="G53" s="53">
        <v>199.8</v>
      </c>
      <c r="H53" s="53">
        <v>52.6</v>
      </c>
      <c r="I53" s="53">
        <v>15.3</v>
      </c>
      <c r="J53" s="53">
        <v>3.3</v>
      </c>
      <c r="K53" s="53">
        <v>0.6</v>
      </c>
      <c r="L53" s="53">
        <v>0</v>
      </c>
      <c r="M53" s="53">
        <v>10.4</v>
      </c>
      <c r="N53" s="54">
        <v>927.8</v>
      </c>
      <c r="O53" s="55">
        <v>104</v>
      </c>
      <c r="AK53" s="12">
        <f t="shared" si="0"/>
        <v>169.9</v>
      </c>
      <c r="AL53" s="12">
        <f t="shared" si="1"/>
        <v>1117</v>
      </c>
    </row>
    <row r="54" spans="1:38" ht="21" customHeight="1">
      <c r="A54" s="52">
        <v>2513</v>
      </c>
      <c r="B54" s="53">
        <v>83.7</v>
      </c>
      <c r="C54" s="53">
        <v>232</v>
      </c>
      <c r="D54" s="53">
        <v>277.8</v>
      </c>
      <c r="E54" s="53">
        <v>150.5</v>
      </c>
      <c r="F54" s="53">
        <v>411.6</v>
      </c>
      <c r="G54" s="53">
        <v>262.7</v>
      </c>
      <c r="H54" s="53">
        <v>86.7</v>
      </c>
      <c r="I54" s="53">
        <v>5.8</v>
      </c>
      <c r="J54" s="53">
        <v>5.7</v>
      </c>
      <c r="K54" s="53">
        <v>0</v>
      </c>
      <c r="L54" s="53">
        <v>1.3</v>
      </c>
      <c r="M54" s="53">
        <v>4.4</v>
      </c>
      <c r="N54" s="54">
        <v>1522.2</v>
      </c>
      <c r="O54" s="55">
        <v>125</v>
      </c>
      <c r="AK54" s="12">
        <f t="shared" si="0"/>
        <v>169.9</v>
      </c>
      <c r="AL54" s="12">
        <f t="shared" si="1"/>
        <v>1117</v>
      </c>
    </row>
    <row r="55" spans="1:38" ht="21" customHeight="1">
      <c r="A55" s="52">
        <v>2514</v>
      </c>
      <c r="B55" s="53">
        <v>93.9</v>
      </c>
      <c r="C55" s="53">
        <v>352.5</v>
      </c>
      <c r="D55" s="53">
        <v>115.2</v>
      </c>
      <c r="E55" s="53">
        <v>292.1</v>
      </c>
      <c r="F55" s="53">
        <v>247</v>
      </c>
      <c r="G55" s="53">
        <v>187.2</v>
      </c>
      <c r="H55" s="53">
        <v>73.4</v>
      </c>
      <c r="I55" s="53">
        <v>5.4</v>
      </c>
      <c r="J55" s="53">
        <v>4.5</v>
      </c>
      <c r="K55" s="53">
        <v>0</v>
      </c>
      <c r="L55" s="53">
        <v>17.3</v>
      </c>
      <c r="M55" s="53">
        <v>21.2</v>
      </c>
      <c r="N55" s="54">
        <v>1409.7</v>
      </c>
      <c r="O55" s="55">
        <v>123</v>
      </c>
      <c r="AK55" s="12">
        <f t="shared" si="0"/>
        <v>169.9</v>
      </c>
      <c r="AL55" s="12">
        <f t="shared" si="1"/>
        <v>1117</v>
      </c>
    </row>
    <row r="56" spans="1:38" ht="21" customHeight="1">
      <c r="A56" s="52">
        <v>2515</v>
      </c>
      <c r="B56" s="53">
        <v>73.8</v>
      </c>
      <c r="C56" s="53">
        <v>72</v>
      </c>
      <c r="D56" s="53">
        <v>52.6</v>
      </c>
      <c r="E56" s="53">
        <v>110.4</v>
      </c>
      <c r="F56" s="53">
        <v>191.7</v>
      </c>
      <c r="G56" s="53">
        <v>131.9</v>
      </c>
      <c r="H56" s="53">
        <v>125.4</v>
      </c>
      <c r="I56" s="53">
        <v>43.6</v>
      </c>
      <c r="J56" s="53">
        <v>8.5</v>
      </c>
      <c r="K56" s="53">
        <v>0</v>
      </c>
      <c r="L56" s="53">
        <v>0</v>
      </c>
      <c r="M56" s="53">
        <v>107.2</v>
      </c>
      <c r="N56" s="54">
        <v>917.1</v>
      </c>
      <c r="O56" s="55">
        <v>125</v>
      </c>
      <c r="AK56" s="12">
        <f t="shared" si="0"/>
        <v>169.9</v>
      </c>
      <c r="AL56" s="12">
        <f t="shared" si="1"/>
        <v>1117</v>
      </c>
    </row>
    <row r="57" spans="1:38" ht="21" customHeight="1">
      <c r="A57" s="52">
        <v>2516</v>
      </c>
      <c r="B57" s="53">
        <v>3.3</v>
      </c>
      <c r="C57" s="53">
        <v>196.3</v>
      </c>
      <c r="D57" s="53">
        <v>113.8</v>
      </c>
      <c r="E57" s="53">
        <v>158.5</v>
      </c>
      <c r="F57" s="53">
        <v>392.2</v>
      </c>
      <c r="G57" s="53">
        <v>221</v>
      </c>
      <c r="H57" s="53">
        <v>52.8</v>
      </c>
      <c r="I57" s="53">
        <v>5.2</v>
      </c>
      <c r="J57" s="53">
        <v>0</v>
      </c>
      <c r="K57" s="53">
        <v>0</v>
      </c>
      <c r="L57" s="53">
        <v>0</v>
      </c>
      <c r="M57" s="53">
        <v>71.4</v>
      </c>
      <c r="N57" s="54">
        <v>1214.5</v>
      </c>
      <c r="O57" s="55">
        <v>115</v>
      </c>
      <c r="AK57" s="12">
        <f t="shared" si="0"/>
        <v>169.9</v>
      </c>
      <c r="AL57" s="12">
        <f t="shared" si="1"/>
        <v>1117</v>
      </c>
    </row>
    <row r="58" spans="1:38" ht="21" customHeight="1">
      <c r="A58" s="52">
        <v>2517</v>
      </c>
      <c r="B58" s="53">
        <v>86.4</v>
      </c>
      <c r="C58" s="53">
        <v>148.3</v>
      </c>
      <c r="D58" s="53">
        <v>115.7</v>
      </c>
      <c r="E58" s="53">
        <v>77.5</v>
      </c>
      <c r="F58" s="53">
        <v>309.2</v>
      </c>
      <c r="G58" s="53">
        <v>180.5</v>
      </c>
      <c r="H58" s="53">
        <v>122.3</v>
      </c>
      <c r="I58" s="53">
        <v>18.6</v>
      </c>
      <c r="J58" s="53">
        <v>0.8</v>
      </c>
      <c r="K58" s="53">
        <v>70.5</v>
      </c>
      <c r="L58" s="53">
        <v>0</v>
      </c>
      <c r="M58" s="53">
        <v>0.4</v>
      </c>
      <c r="N58" s="54">
        <v>1130.2</v>
      </c>
      <c r="O58" s="55">
        <v>118</v>
      </c>
      <c r="AK58" s="12">
        <f t="shared" si="0"/>
        <v>169.9</v>
      </c>
      <c r="AL58" s="12">
        <f t="shared" si="1"/>
        <v>1117</v>
      </c>
    </row>
    <row r="59" spans="1:38" ht="21" customHeight="1">
      <c r="A59" s="52">
        <v>2518</v>
      </c>
      <c r="B59" s="53">
        <v>4.6</v>
      </c>
      <c r="C59" s="53">
        <v>180.2</v>
      </c>
      <c r="D59" s="53">
        <v>72.7</v>
      </c>
      <c r="E59" s="53">
        <v>181.1</v>
      </c>
      <c r="F59" s="53">
        <v>413.4</v>
      </c>
      <c r="G59" s="53">
        <v>69.1</v>
      </c>
      <c r="H59" s="53">
        <v>118</v>
      </c>
      <c r="I59" s="53">
        <v>76.4</v>
      </c>
      <c r="J59" s="53">
        <v>15.2</v>
      </c>
      <c r="K59" s="53">
        <v>0</v>
      </c>
      <c r="L59" s="53">
        <v>7.3</v>
      </c>
      <c r="M59" s="53">
        <v>0</v>
      </c>
      <c r="N59" s="54">
        <v>1138</v>
      </c>
      <c r="O59" s="55">
        <v>111</v>
      </c>
      <c r="AK59" s="12">
        <f t="shared" si="0"/>
        <v>169.9</v>
      </c>
      <c r="AL59" s="12">
        <f t="shared" si="1"/>
        <v>1117</v>
      </c>
    </row>
    <row r="60" spans="1:38" ht="21" customHeight="1">
      <c r="A60" s="52">
        <v>2519</v>
      </c>
      <c r="B60" s="53">
        <v>67.9</v>
      </c>
      <c r="C60" s="53">
        <v>116.2</v>
      </c>
      <c r="D60" s="53">
        <v>137.1</v>
      </c>
      <c r="E60" s="53">
        <v>234.7</v>
      </c>
      <c r="F60" s="53">
        <v>165.2</v>
      </c>
      <c r="G60" s="53">
        <v>192.2</v>
      </c>
      <c r="H60" s="53">
        <v>60.8</v>
      </c>
      <c r="I60" s="53">
        <v>0.9</v>
      </c>
      <c r="J60" s="53">
        <v>0.2</v>
      </c>
      <c r="K60" s="53">
        <v>37.9</v>
      </c>
      <c r="L60" s="53">
        <v>0</v>
      </c>
      <c r="M60" s="53">
        <v>50.4</v>
      </c>
      <c r="N60" s="54">
        <v>1063.5</v>
      </c>
      <c r="O60" s="55">
        <v>112</v>
      </c>
      <c r="AK60" s="12">
        <f t="shared" si="0"/>
        <v>169.9</v>
      </c>
      <c r="AL60" s="12">
        <f t="shared" si="1"/>
        <v>1117</v>
      </c>
    </row>
    <row r="61" spans="1:38" ht="21" customHeight="1">
      <c r="A61" s="52">
        <v>2520</v>
      </c>
      <c r="B61" s="53">
        <v>45.2</v>
      </c>
      <c r="C61" s="53">
        <v>146.4</v>
      </c>
      <c r="D61" s="53">
        <v>26.3</v>
      </c>
      <c r="E61" s="53">
        <v>99.6</v>
      </c>
      <c r="F61" s="53">
        <v>186.2</v>
      </c>
      <c r="G61" s="53">
        <v>223.8</v>
      </c>
      <c r="H61" s="53">
        <v>99.2</v>
      </c>
      <c r="I61" s="53">
        <v>0</v>
      </c>
      <c r="J61" s="53">
        <v>8.6</v>
      </c>
      <c r="K61" s="53">
        <v>0.9</v>
      </c>
      <c r="L61" s="53">
        <v>42.1</v>
      </c>
      <c r="M61" s="53">
        <v>0</v>
      </c>
      <c r="N61" s="54">
        <v>878.3</v>
      </c>
      <c r="O61" s="55">
        <v>109</v>
      </c>
      <c r="AK61" s="12">
        <f t="shared" si="0"/>
        <v>169.9</v>
      </c>
      <c r="AL61" s="12">
        <f t="shared" si="1"/>
        <v>1117</v>
      </c>
    </row>
    <row r="62" spans="1:38" ht="21" customHeight="1">
      <c r="A62" s="52">
        <v>2521</v>
      </c>
      <c r="B62" s="53">
        <v>51.9</v>
      </c>
      <c r="C62" s="53">
        <v>188.4</v>
      </c>
      <c r="D62" s="53">
        <v>99.3</v>
      </c>
      <c r="E62" s="53">
        <v>215.1</v>
      </c>
      <c r="F62" s="53">
        <v>334.6</v>
      </c>
      <c r="G62" s="53">
        <v>161.4</v>
      </c>
      <c r="H62" s="53">
        <v>46.1</v>
      </c>
      <c r="I62" s="53">
        <v>1.5</v>
      </c>
      <c r="J62" s="53">
        <v>0</v>
      </c>
      <c r="K62" s="53">
        <v>0.2</v>
      </c>
      <c r="L62" s="53">
        <v>3</v>
      </c>
      <c r="M62" s="53">
        <v>0</v>
      </c>
      <c r="N62" s="54">
        <v>1101.5</v>
      </c>
      <c r="O62" s="55">
        <v>106</v>
      </c>
      <c r="AK62" s="12">
        <f t="shared" si="0"/>
        <v>169.9</v>
      </c>
      <c r="AL62" s="12">
        <f t="shared" si="1"/>
        <v>1117</v>
      </c>
    </row>
    <row r="63" spans="1:38" ht="21" customHeight="1">
      <c r="A63" s="52">
        <v>2522</v>
      </c>
      <c r="B63" s="53">
        <v>44.2</v>
      </c>
      <c r="C63" s="53">
        <v>84</v>
      </c>
      <c r="D63" s="53">
        <v>146.9</v>
      </c>
      <c r="E63" s="53">
        <v>112.5</v>
      </c>
      <c r="F63" s="53">
        <v>186.9</v>
      </c>
      <c r="G63" s="53">
        <v>188</v>
      </c>
      <c r="H63" s="53">
        <v>29.6</v>
      </c>
      <c r="I63" s="53">
        <v>0</v>
      </c>
      <c r="J63" s="53">
        <v>0</v>
      </c>
      <c r="K63" s="53">
        <v>0</v>
      </c>
      <c r="L63" s="53">
        <v>0</v>
      </c>
      <c r="M63" s="53">
        <v>44.4</v>
      </c>
      <c r="N63" s="54">
        <v>836.5</v>
      </c>
      <c r="O63" s="55">
        <v>95</v>
      </c>
      <c r="AK63" s="12">
        <f t="shared" si="0"/>
        <v>169.9</v>
      </c>
      <c r="AL63" s="12">
        <f t="shared" si="1"/>
        <v>1117</v>
      </c>
    </row>
    <row r="64" spans="1:38" ht="21" customHeight="1">
      <c r="A64" s="52">
        <v>2523</v>
      </c>
      <c r="B64" s="53">
        <v>48.5</v>
      </c>
      <c r="C64" s="53">
        <v>167.4</v>
      </c>
      <c r="D64" s="53">
        <v>167.9</v>
      </c>
      <c r="E64" s="53">
        <v>103</v>
      </c>
      <c r="F64" s="53">
        <v>139.5</v>
      </c>
      <c r="G64" s="53">
        <v>219</v>
      </c>
      <c r="H64" s="53">
        <v>57.9</v>
      </c>
      <c r="I64" s="53">
        <v>0</v>
      </c>
      <c r="J64" s="53">
        <v>10.1</v>
      </c>
      <c r="K64" s="53">
        <v>0</v>
      </c>
      <c r="L64" s="53">
        <v>1</v>
      </c>
      <c r="M64" s="53">
        <v>28.3</v>
      </c>
      <c r="N64" s="54">
        <v>942.6</v>
      </c>
      <c r="O64" s="55">
        <v>108</v>
      </c>
      <c r="AK64" s="12">
        <f t="shared" si="0"/>
        <v>169.9</v>
      </c>
      <c r="AL64" s="12">
        <f t="shared" si="1"/>
        <v>1117</v>
      </c>
    </row>
    <row r="65" spans="1:38" ht="21" customHeight="1">
      <c r="A65" s="52">
        <v>2524</v>
      </c>
      <c r="B65" s="53">
        <v>42.7</v>
      </c>
      <c r="C65" s="53">
        <v>246.5</v>
      </c>
      <c r="D65" s="53">
        <v>137.4</v>
      </c>
      <c r="E65" s="53">
        <v>278.1</v>
      </c>
      <c r="F65" s="53">
        <v>111.2</v>
      </c>
      <c r="G65" s="53">
        <v>53.4</v>
      </c>
      <c r="H65" s="53">
        <v>92.3</v>
      </c>
      <c r="I65" s="53">
        <v>54.1</v>
      </c>
      <c r="J65" s="53">
        <v>0.3</v>
      </c>
      <c r="K65" s="53">
        <v>0</v>
      </c>
      <c r="L65" s="53">
        <v>0</v>
      </c>
      <c r="M65" s="53">
        <v>0</v>
      </c>
      <c r="N65" s="54">
        <v>1016</v>
      </c>
      <c r="O65" s="55">
        <v>115</v>
      </c>
      <c r="AK65" s="12">
        <f t="shared" si="0"/>
        <v>169.9</v>
      </c>
      <c r="AL65" s="12">
        <f t="shared" si="1"/>
        <v>1117</v>
      </c>
    </row>
    <row r="66" spans="1:38" ht="21" customHeight="1">
      <c r="A66" s="52">
        <v>2525</v>
      </c>
      <c r="B66" s="53">
        <v>146.4</v>
      </c>
      <c r="C66" s="53">
        <v>127.6</v>
      </c>
      <c r="D66" s="53">
        <v>49.3</v>
      </c>
      <c r="E66" s="53">
        <v>71.1</v>
      </c>
      <c r="F66" s="53">
        <v>183.5</v>
      </c>
      <c r="G66" s="53">
        <v>232.7</v>
      </c>
      <c r="H66" s="53">
        <v>43.5</v>
      </c>
      <c r="I66" s="53">
        <v>8.4</v>
      </c>
      <c r="J66" s="53">
        <v>0</v>
      </c>
      <c r="K66" s="53">
        <v>13.6</v>
      </c>
      <c r="L66" s="53">
        <v>0</v>
      </c>
      <c r="M66" s="53">
        <v>0</v>
      </c>
      <c r="N66" s="54">
        <v>876.1</v>
      </c>
      <c r="O66" s="55">
        <v>101</v>
      </c>
      <c r="AK66" s="12">
        <f t="shared" si="0"/>
        <v>169.9</v>
      </c>
      <c r="AL66" s="12">
        <f t="shared" si="1"/>
        <v>1117</v>
      </c>
    </row>
    <row r="67" spans="1:38" ht="21" customHeight="1">
      <c r="A67" s="52">
        <v>2526</v>
      </c>
      <c r="B67" s="53">
        <v>53.6</v>
      </c>
      <c r="C67" s="53">
        <v>133.5</v>
      </c>
      <c r="D67" s="53">
        <v>122.2</v>
      </c>
      <c r="E67" s="53">
        <v>62</v>
      </c>
      <c r="F67" s="53">
        <v>54</v>
      </c>
      <c r="G67" s="53">
        <v>184.8</v>
      </c>
      <c r="H67" s="53">
        <v>98.8</v>
      </c>
      <c r="I67" s="53">
        <v>48.2</v>
      </c>
      <c r="J67" s="53">
        <v>7.5</v>
      </c>
      <c r="K67" s="53">
        <v>0</v>
      </c>
      <c r="L67" s="53">
        <v>13.9</v>
      </c>
      <c r="M67" s="53">
        <v>0</v>
      </c>
      <c r="N67" s="54">
        <v>778.5</v>
      </c>
      <c r="O67" s="55">
        <v>110</v>
      </c>
      <c r="AK67" s="12">
        <f t="shared" si="0"/>
        <v>169.9</v>
      </c>
      <c r="AL67" s="12">
        <f t="shared" si="1"/>
        <v>1117</v>
      </c>
    </row>
    <row r="68" spans="1:38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AK68" s="12">
        <f aca="true" t="shared" si="2" ref="AK68:AK109">$C$109</f>
        <v>169.9</v>
      </c>
      <c r="AL68" s="12">
        <f t="shared" si="1"/>
        <v>1117</v>
      </c>
    </row>
    <row r="69" spans="1:38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AK69" s="12">
        <f t="shared" si="2"/>
        <v>169.9</v>
      </c>
      <c r="AL69" s="12">
        <f aca="true" t="shared" si="3" ref="AL69:AL109">N$109</f>
        <v>1117</v>
      </c>
    </row>
    <row r="70" spans="1:38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AK70" s="12">
        <f t="shared" si="2"/>
        <v>169.9</v>
      </c>
      <c r="AL70" s="12">
        <f t="shared" si="3"/>
        <v>1117</v>
      </c>
    </row>
    <row r="71" spans="1:38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AK71" s="12">
        <f t="shared" si="2"/>
        <v>169.9</v>
      </c>
      <c r="AL71" s="12">
        <f t="shared" si="3"/>
        <v>1117</v>
      </c>
    </row>
    <row r="72" spans="1:38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AK72" s="12">
        <f t="shared" si="2"/>
        <v>169.9</v>
      </c>
      <c r="AL72" s="12">
        <f t="shared" si="3"/>
        <v>1117</v>
      </c>
    </row>
    <row r="73" spans="1:38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AK73" s="12">
        <f t="shared" si="2"/>
        <v>169.9</v>
      </c>
      <c r="AL73" s="12">
        <f t="shared" si="3"/>
        <v>1117</v>
      </c>
    </row>
    <row r="74" spans="1:38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AK74" s="12">
        <f t="shared" si="2"/>
        <v>169.9</v>
      </c>
      <c r="AL74" s="12">
        <f t="shared" si="3"/>
        <v>1117</v>
      </c>
    </row>
    <row r="75" spans="1:38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AK75" s="12">
        <f t="shared" si="2"/>
        <v>169.9</v>
      </c>
      <c r="AL75" s="12">
        <f t="shared" si="3"/>
        <v>1117</v>
      </c>
    </row>
    <row r="76" spans="1:38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AK76" s="12">
        <f t="shared" si="2"/>
        <v>169.9</v>
      </c>
      <c r="AL76" s="12">
        <f t="shared" si="3"/>
        <v>1117</v>
      </c>
    </row>
    <row r="77" spans="1:38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AK77" s="12">
        <f t="shared" si="2"/>
        <v>169.9</v>
      </c>
      <c r="AL77" s="12">
        <f t="shared" si="3"/>
        <v>1117</v>
      </c>
    </row>
    <row r="78" spans="1:38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AK78" s="12">
        <f t="shared" si="2"/>
        <v>169.9</v>
      </c>
      <c r="AL78" s="12">
        <f t="shared" si="3"/>
        <v>1117</v>
      </c>
    </row>
    <row r="79" spans="1:38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AK79" s="12">
        <f t="shared" si="2"/>
        <v>169.9</v>
      </c>
      <c r="AL79" s="12">
        <f t="shared" si="3"/>
        <v>1117</v>
      </c>
    </row>
    <row r="80" spans="1:38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AK80" s="12">
        <f t="shared" si="2"/>
        <v>169.9</v>
      </c>
      <c r="AL80" s="12">
        <f t="shared" si="3"/>
        <v>1117</v>
      </c>
    </row>
    <row r="81" spans="1:38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AK81" s="12">
        <f t="shared" si="2"/>
        <v>169.9</v>
      </c>
      <c r="AL81" s="12">
        <f t="shared" si="3"/>
        <v>1117</v>
      </c>
    </row>
    <row r="82" spans="1:38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AK82" s="12">
        <f t="shared" si="2"/>
        <v>169.9</v>
      </c>
      <c r="AL82" s="12">
        <f t="shared" si="3"/>
        <v>1117</v>
      </c>
    </row>
    <row r="83" spans="1:38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AK83" s="12">
        <f t="shared" si="2"/>
        <v>169.9</v>
      </c>
      <c r="AL83" s="12">
        <f t="shared" si="3"/>
        <v>1117</v>
      </c>
    </row>
    <row r="84" spans="1:38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AK84" s="12">
        <f t="shared" si="2"/>
        <v>169.9</v>
      </c>
      <c r="AL84" s="12">
        <f t="shared" si="3"/>
        <v>1117</v>
      </c>
    </row>
    <row r="85" spans="1:38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AK85" s="12">
        <f t="shared" si="2"/>
        <v>169.9</v>
      </c>
      <c r="AL85" s="12">
        <f t="shared" si="3"/>
        <v>1117</v>
      </c>
    </row>
    <row r="86" spans="1:38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AK86" s="12">
        <f t="shared" si="2"/>
        <v>169.9</v>
      </c>
      <c r="AL86" s="12">
        <f t="shared" si="3"/>
        <v>1117</v>
      </c>
    </row>
    <row r="87" spans="1:38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AK87" s="12">
        <f t="shared" si="2"/>
        <v>169.9</v>
      </c>
      <c r="AL87" s="12">
        <f t="shared" si="3"/>
        <v>1117</v>
      </c>
    </row>
    <row r="88" spans="1:38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AK88" s="12">
        <f t="shared" si="2"/>
        <v>169.9</v>
      </c>
      <c r="AL88" s="12">
        <f t="shared" si="3"/>
        <v>1117</v>
      </c>
    </row>
    <row r="89" spans="1:38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AK89" s="12">
        <f t="shared" si="2"/>
        <v>169.9</v>
      </c>
      <c r="AL89" s="12">
        <f t="shared" si="3"/>
        <v>1117</v>
      </c>
    </row>
    <row r="90" spans="1:38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AK90" s="12">
        <f t="shared" si="2"/>
        <v>169.9</v>
      </c>
      <c r="AL90" s="12">
        <f t="shared" si="3"/>
        <v>1117</v>
      </c>
    </row>
    <row r="91" spans="1:38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AK91" s="12">
        <f t="shared" si="2"/>
        <v>169.9</v>
      </c>
      <c r="AL91" s="12">
        <f t="shared" si="3"/>
        <v>1117</v>
      </c>
    </row>
    <row r="92" spans="1:38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AK92" s="12">
        <f t="shared" si="2"/>
        <v>169.9</v>
      </c>
      <c r="AL92" s="12">
        <f t="shared" si="3"/>
        <v>1117</v>
      </c>
    </row>
    <row r="93" spans="1:38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AK93" s="12">
        <f t="shared" si="2"/>
        <v>169.9</v>
      </c>
      <c r="AL93" s="12">
        <f t="shared" si="3"/>
        <v>1117</v>
      </c>
    </row>
    <row r="94" spans="1:38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AK94" s="12">
        <f t="shared" si="2"/>
        <v>169.9</v>
      </c>
      <c r="AL94" s="12">
        <f t="shared" si="3"/>
        <v>1117</v>
      </c>
    </row>
    <row r="95" spans="1:38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AK95" s="12">
        <f t="shared" si="2"/>
        <v>169.9</v>
      </c>
      <c r="AL95" s="12">
        <f t="shared" si="3"/>
        <v>1117</v>
      </c>
    </row>
    <row r="96" spans="1:38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AK96" s="12">
        <f t="shared" si="2"/>
        <v>169.9</v>
      </c>
      <c r="AL96" s="12">
        <f t="shared" si="3"/>
        <v>1117</v>
      </c>
    </row>
    <row r="97" spans="1:38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AK97" s="12">
        <f t="shared" si="2"/>
        <v>169.9</v>
      </c>
      <c r="AL97" s="12">
        <f t="shared" si="3"/>
        <v>1117</v>
      </c>
    </row>
    <row r="98" spans="1:38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AK98" s="12">
        <f t="shared" si="2"/>
        <v>169.9</v>
      </c>
      <c r="AL98" s="12">
        <f t="shared" si="3"/>
        <v>1117</v>
      </c>
    </row>
    <row r="99" spans="1:38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AK99" s="12">
        <f t="shared" si="2"/>
        <v>169.9</v>
      </c>
      <c r="AL99" s="12">
        <f t="shared" si="3"/>
        <v>1117</v>
      </c>
    </row>
    <row r="100" spans="1:38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AK100" s="12">
        <f t="shared" si="2"/>
        <v>169.9</v>
      </c>
      <c r="AL100" s="12">
        <f t="shared" si="3"/>
        <v>1117</v>
      </c>
    </row>
    <row r="101" spans="1:38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AK101" s="12">
        <f t="shared" si="2"/>
        <v>169.9</v>
      </c>
      <c r="AL101" s="12">
        <f t="shared" si="3"/>
        <v>1117</v>
      </c>
    </row>
    <row r="102" spans="1:38" ht="21" customHeight="1">
      <c r="A102" s="8">
        <v>2561</v>
      </c>
      <c r="B102" s="17">
        <v>211.4</v>
      </c>
      <c r="C102" s="15">
        <v>126</v>
      </c>
      <c r="D102" s="16">
        <v>88.6</v>
      </c>
      <c r="E102" s="15">
        <v>256.1</v>
      </c>
      <c r="F102" s="15">
        <v>120</v>
      </c>
      <c r="G102" s="15">
        <v>85.8</v>
      </c>
      <c r="H102" s="15">
        <v>32.7</v>
      </c>
      <c r="I102" s="15">
        <v>16.9</v>
      </c>
      <c r="J102" s="15">
        <v>3.4</v>
      </c>
      <c r="K102" s="15">
        <v>32.7</v>
      </c>
      <c r="L102" s="15">
        <v>6.9</v>
      </c>
      <c r="M102" s="15">
        <v>3.8</v>
      </c>
      <c r="N102" s="10">
        <f>SUM(B102:M102)</f>
        <v>984.3</v>
      </c>
      <c r="O102" s="11">
        <v>124</v>
      </c>
      <c r="AK102" s="12">
        <f t="shared" si="2"/>
        <v>169.9</v>
      </c>
      <c r="AL102" s="12">
        <f t="shared" si="3"/>
        <v>1117</v>
      </c>
    </row>
    <row r="103" spans="1:38" ht="21" customHeight="1">
      <c r="A103" s="8">
        <v>2562</v>
      </c>
      <c r="B103" s="17">
        <v>64.5</v>
      </c>
      <c r="C103" s="15">
        <v>193.3</v>
      </c>
      <c r="D103" s="16">
        <v>47</v>
      </c>
      <c r="E103" s="15">
        <v>113.8</v>
      </c>
      <c r="F103" s="15">
        <v>361</v>
      </c>
      <c r="G103" s="15">
        <v>144.8</v>
      </c>
      <c r="H103" s="15">
        <v>15</v>
      </c>
      <c r="I103" s="15">
        <v>17.1</v>
      </c>
      <c r="J103" s="15">
        <v>0</v>
      </c>
      <c r="K103" s="15">
        <v>0</v>
      </c>
      <c r="L103" s="15">
        <v>0</v>
      </c>
      <c r="M103" s="15">
        <v>2.3</v>
      </c>
      <c r="N103" s="10">
        <f>SUM(B103:M103)</f>
        <v>958.8000000000001</v>
      </c>
      <c r="O103" s="11">
        <v>95</v>
      </c>
      <c r="AK103" s="12">
        <f t="shared" si="2"/>
        <v>169.9</v>
      </c>
      <c r="AL103" s="12">
        <f t="shared" si="3"/>
        <v>1117</v>
      </c>
    </row>
    <row r="104" spans="1:38" ht="21" customHeight="1">
      <c r="A104" s="26">
        <v>2563</v>
      </c>
      <c r="B104" s="27">
        <v>57.4</v>
      </c>
      <c r="C104" s="28">
        <v>176.2</v>
      </c>
      <c r="D104" s="29">
        <v>70.4</v>
      </c>
      <c r="E104" s="28">
        <v>226.9</v>
      </c>
      <c r="F104" s="28">
        <v>496.8</v>
      </c>
      <c r="G104" s="28">
        <v>150.6</v>
      </c>
      <c r="H104" s="28">
        <v>54</v>
      </c>
      <c r="I104" s="28">
        <v>2.7</v>
      </c>
      <c r="J104" s="28">
        <v>0</v>
      </c>
      <c r="K104" s="28">
        <v>0</v>
      </c>
      <c r="L104" s="28">
        <v>0</v>
      </c>
      <c r="M104" s="28">
        <v>0.3</v>
      </c>
      <c r="N104" s="61">
        <f>SUM(B104:M104)</f>
        <v>1235.3</v>
      </c>
      <c r="O104" s="50">
        <v>88</v>
      </c>
      <c r="Q104" s="60">
        <f>N104</f>
        <v>1235.3</v>
      </c>
      <c r="AK104" s="12">
        <f t="shared" si="2"/>
        <v>169.9</v>
      </c>
      <c r="AL104" s="12">
        <f t="shared" si="3"/>
        <v>1117</v>
      </c>
    </row>
    <row r="105" spans="1:38" ht="21" customHeight="1">
      <c r="A105" s="19">
        <v>2564</v>
      </c>
      <c r="B105" s="27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50"/>
      <c r="AK105" s="12">
        <f t="shared" si="2"/>
        <v>169.9</v>
      </c>
      <c r="AL105" s="12">
        <f>N$109</f>
        <v>1117</v>
      </c>
    </row>
    <row r="106" spans="1:38" ht="21" customHeight="1">
      <c r="A106" s="19">
        <v>2565</v>
      </c>
      <c r="B106" s="27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50"/>
      <c r="AK106" s="12">
        <f t="shared" si="2"/>
        <v>169.9</v>
      </c>
      <c r="AL106" s="12">
        <f>N$109</f>
        <v>1117</v>
      </c>
    </row>
    <row r="107" spans="1:38" ht="21" customHeight="1">
      <c r="A107" s="19">
        <v>2566</v>
      </c>
      <c r="B107" s="27"/>
      <c r="C107" s="28"/>
      <c r="D107" s="29"/>
      <c r="E107" s="28"/>
      <c r="F107" s="28"/>
      <c r="G107" s="28"/>
      <c r="H107" s="28"/>
      <c r="I107" s="28"/>
      <c r="J107" s="28"/>
      <c r="K107" s="28"/>
      <c r="L107" s="28"/>
      <c r="M107" s="28"/>
      <c r="N107" s="30"/>
      <c r="O107" s="50"/>
      <c r="AK107" s="12">
        <f t="shared" si="2"/>
        <v>169.9</v>
      </c>
      <c r="AL107" s="12">
        <f>N$109</f>
        <v>1117</v>
      </c>
    </row>
    <row r="108" spans="1:38" ht="21" customHeight="1">
      <c r="A108" s="31" t="s">
        <v>16</v>
      </c>
      <c r="B108" s="14">
        <v>343.3</v>
      </c>
      <c r="C108" s="14">
        <v>389.5</v>
      </c>
      <c r="D108" s="14">
        <v>294.2</v>
      </c>
      <c r="E108" s="14">
        <v>496.4</v>
      </c>
      <c r="F108" s="14">
        <v>452.4</v>
      </c>
      <c r="G108" s="14">
        <v>461.7</v>
      </c>
      <c r="H108" s="14">
        <v>250.5</v>
      </c>
      <c r="I108" s="14">
        <v>123.1</v>
      </c>
      <c r="J108" s="14">
        <v>128.7</v>
      </c>
      <c r="K108" s="14">
        <v>76.4</v>
      </c>
      <c r="L108" s="14">
        <v>186.9</v>
      </c>
      <c r="M108" s="14">
        <v>211.6</v>
      </c>
      <c r="N108" s="32">
        <v>1705.5</v>
      </c>
      <c r="O108" s="11">
        <v>150</v>
      </c>
      <c r="AK108" s="12">
        <f t="shared" si="2"/>
        <v>169.9</v>
      </c>
      <c r="AL108" s="12">
        <f t="shared" si="3"/>
        <v>1117</v>
      </c>
    </row>
    <row r="109" spans="1:38" ht="21" customHeight="1">
      <c r="A109" s="8" t="s">
        <v>17</v>
      </c>
      <c r="B109" s="9">
        <v>77.4</v>
      </c>
      <c r="C109" s="9">
        <v>169.9</v>
      </c>
      <c r="D109" s="9">
        <v>125</v>
      </c>
      <c r="E109" s="9">
        <v>159.6</v>
      </c>
      <c r="F109" s="9">
        <v>223.2</v>
      </c>
      <c r="G109" s="9">
        <v>205.1</v>
      </c>
      <c r="H109" s="9">
        <v>80.8</v>
      </c>
      <c r="I109" s="9">
        <v>20.3</v>
      </c>
      <c r="J109" s="9">
        <v>7.6</v>
      </c>
      <c r="K109" s="9">
        <v>9.3</v>
      </c>
      <c r="L109" s="9">
        <v>9.1</v>
      </c>
      <c r="M109" s="9">
        <v>29.6</v>
      </c>
      <c r="N109" s="10">
        <v>1117</v>
      </c>
      <c r="O109" s="13">
        <v>101</v>
      </c>
      <c r="AK109" s="12">
        <f t="shared" si="2"/>
        <v>169.9</v>
      </c>
      <c r="AL109" s="12">
        <f t="shared" si="3"/>
        <v>1117</v>
      </c>
    </row>
    <row r="110" spans="1:38" ht="21" customHeight="1">
      <c r="A110" s="33" t="s">
        <v>18</v>
      </c>
      <c r="B110" s="34">
        <v>0</v>
      </c>
      <c r="C110" s="34">
        <v>9</v>
      </c>
      <c r="D110" s="34">
        <v>2.1</v>
      </c>
      <c r="E110" s="34">
        <v>2.3</v>
      </c>
      <c r="F110" s="34">
        <v>16.9</v>
      </c>
      <c r="G110" s="34">
        <v>6.8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5">
        <v>714.3</v>
      </c>
      <c r="O110" s="51">
        <v>33</v>
      </c>
      <c r="AK110" s="12"/>
      <c r="AL110" s="12"/>
    </row>
    <row r="111" spans="1:15" ht="21" customHeight="1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</row>
    <row r="112" spans="1:15" ht="21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38"/>
    </row>
    <row r="113" spans="1:15" ht="21" customHeight="1">
      <c r="A113" s="3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0"/>
      <c r="O113" s="38"/>
    </row>
    <row r="114" spans="1:15" ht="21" customHeight="1">
      <c r="A114" s="41"/>
      <c r="B114" s="42"/>
      <c r="C114" s="43" t="s">
        <v>23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4"/>
      <c r="O114" s="45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6" t="s">
        <v>19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2021-04-26T04:16:59Z</dcterms:modified>
  <cp:category/>
  <cp:version/>
  <cp:contentType/>
  <cp:contentStatus/>
</cp:coreProperties>
</file>