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<sst xmlns="http://schemas.openxmlformats.org/spreadsheetml/2006/main" count="49" uniqueCount="22">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</sst>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12" fillId="0" borderId="0" xfId="0" applyFont="1" applyAlignment="1">
      <alignment/>
    </xf>
    <xf numFmtId="0" fontId="60" fillId="33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'วัน-เชียงกลาง'!$B$60:$M$60</c:f>
              <c:numCache>
                <c:ptCount val="12"/>
                <c:pt idx="0">
                  <c:v>5.34</c:v>
                </c:pt>
                <c:pt idx="1">
                  <c:v>8.058823529411764</c:v>
                </c:pt>
                <c:pt idx="2">
                  <c:v>9.038461538461538</c:v>
                </c:pt>
                <c:pt idx="3">
                  <c:v>13.211538461538462</c:v>
                </c:pt>
                <c:pt idx="4">
                  <c:v>15.867924528301886</c:v>
                </c:pt>
                <c:pt idx="5">
                  <c:v>9.365384615384615</c:v>
                </c:pt>
                <c:pt idx="6">
                  <c:v>4.166666666666667</c:v>
                </c:pt>
                <c:pt idx="7">
                  <c:v>1.2553191489361701</c:v>
                </c:pt>
                <c:pt idx="8">
                  <c:v>0.5217391304347826</c:v>
                </c:pt>
                <c:pt idx="9">
                  <c:v>0.76</c:v>
                </c:pt>
                <c:pt idx="10">
                  <c:v>0.46</c:v>
                </c:pt>
                <c:pt idx="11">
                  <c:v>2.12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871426"/>
        <c:axId val="1273397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'วัน-เชียงกลาง'!$B$56:$M$56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15</c:v>
                </c:pt>
                <c:pt idx="6">
                  <c:v>11</c:v>
                </c:pt>
                <c:pt idx="7">
                  <c:v>1</c:v>
                </c:pt>
              </c:numCache>
            </c:numRef>
          </c:val>
          <c:smooth val="0"/>
        </c:ser>
        <c:axId val="8871426"/>
        <c:axId val="12733971"/>
      </c:lineChart>
      <c:catAx>
        <c:axId val="887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733971"/>
        <c:crosses val="autoZero"/>
        <c:auto val="1"/>
        <c:lblOffset val="100"/>
        <c:tickLblSkip val="1"/>
        <c:noMultiLvlLbl val="0"/>
      </c:catAx>
      <c:valAx>
        <c:axId val="127339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8714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'วัน-เชียงกลาง'!$B$60:$M$60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'วัน-เชียงกลาง'!$B$61:$M$61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'วัน-เชียงกลาง'!$B$44:$M$44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'วัน-เชียงกลาง'!$B$45:$M$45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'วัน-เชียงกลาง'!$B$48:$M$48</c:f>
              <c:numCache/>
            </c:numRef>
          </c:val>
          <c:smooth val="0"/>
        </c:ser>
        <c:marker val="1"/>
        <c:axId val="47496876"/>
        <c:axId val="24818701"/>
      </c:lineChart>
      <c:catAx>
        <c:axId val="4749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818701"/>
        <c:crosses val="autoZero"/>
        <c:auto val="1"/>
        <c:lblOffset val="100"/>
        <c:tickLblSkip val="1"/>
        <c:noMultiLvlLbl val="0"/>
      </c:catAx>
      <c:valAx>
        <c:axId val="24818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496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3">
      <selection activeCell="B57" sqref="B57:I5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7">SUM(B42:M42)</f>
        <v>93</v>
      </c>
      <c r="O42" s="1"/>
      <c r="P42" s="24"/>
      <c r="Q42" s="24"/>
      <c r="R42" s="24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0">
        <v>2553</v>
      </c>
      <c r="B44" s="19">
        <v>2</v>
      </c>
      <c r="C44" s="19">
        <v>9</v>
      </c>
      <c r="D44" s="19">
        <v>7</v>
      </c>
      <c r="E44" s="19">
        <v>8</v>
      </c>
      <c r="F44" s="19">
        <v>20</v>
      </c>
      <c r="G44" s="19">
        <v>12</v>
      </c>
      <c r="H44" s="19">
        <v>9</v>
      </c>
      <c r="I44" s="19">
        <v>0</v>
      </c>
      <c r="J44" s="19">
        <v>0</v>
      </c>
      <c r="K44" s="19">
        <v>0</v>
      </c>
      <c r="L44" s="19">
        <v>1</v>
      </c>
      <c r="M44" s="19">
        <v>3</v>
      </c>
      <c r="N44" s="20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0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3">
        <f t="shared" si="0"/>
        <v>69</v>
      </c>
      <c r="O46" s="1"/>
    </row>
    <row r="47" spans="1:15" ht="12" customHeight="1">
      <c r="A47" s="23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3">
        <f t="shared" si="0"/>
        <v>55</v>
      </c>
      <c r="O47" s="1"/>
    </row>
    <row r="48" spans="1:15" ht="12" customHeight="1">
      <c r="A48" s="20">
        <v>2557</v>
      </c>
      <c r="B48" s="19">
        <v>9</v>
      </c>
      <c r="C48" s="19">
        <v>6</v>
      </c>
      <c r="D48" s="19">
        <v>11</v>
      </c>
      <c r="E48" s="19">
        <v>12</v>
      </c>
      <c r="F48" s="19">
        <v>21</v>
      </c>
      <c r="G48" s="19">
        <v>8</v>
      </c>
      <c r="H48" s="19">
        <v>3</v>
      </c>
      <c r="I48" s="19">
        <v>3</v>
      </c>
      <c r="J48" s="19">
        <v>0</v>
      </c>
      <c r="K48" s="19">
        <v>3</v>
      </c>
      <c r="L48" s="19">
        <v>0</v>
      </c>
      <c r="M48" s="19">
        <v>3</v>
      </c>
      <c r="N48" s="20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0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0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0">
        <f t="shared" si="0"/>
        <v>97</v>
      </c>
      <c r="O51" s="1"/>
    </row>
    <row r="52" spans="1:15" ht="12" customHeight="1">
      <c r="A52" s="11">
        <v>2561</v>
      </c>
      <c r="B52" s="12">
        <v>10</v>
      </c>
      <c r="C52" s="12">
        <v>10</v>
      </c>
      <c r="D52" s="12">
        <v>22</v>
      </c>
      <c r="E52" s="12">
        <v>25</v>
      </c>
      <c r="F52" s="12">
        <v>19</v>
      </c>
      <c r="G52" s="12">
        <v>11</v>
      </c>
      <c r="H52" s="12">
        <v>6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20">
        <f t="shared" si="0"/>
        <v>116</v>
      </c>
      <c r="O52" s="1"/>
    </row>
    <row r="53" spans="1:15" ht="12" customHeight="1">
      <c r="A53" s="11">
        <v>2562</v>
      </c>
      <c r="B53" s="20">
        <v>5</v>
      </c>
      <c r="C53" s="20">
        <v>9</v>
      </c>
      <c r="D53" s="20">
        <v>13</v>
      </c>
      <c r="E53" s="20">
        <v>14</v>
      </c>
      <c r="F53" s="20">
        <v>26</v>
      </c>
      <c r="G53" s="20">
        <v>9</v>
      </c>
      <c r="H53" s="19">
        <v>2</v>
      </c>
      <c r="I53" s="19">
        <v>1</v>
      </c>
      <c r="J53" s="19">
        <v>0</v>
      </c>
      <c r="K53" s="19">
        <v>0</v>
      </c>
      <c r="L53" s="19">
        <v>0</v>
      </c>
      <c r="M53" s="19">
        <v>3</v>
      </c>
      <c r="N53" s="20">
        <f t="shared" si="0"/>
        <v>82</v>
      </c>
      <c r="O53" s="1"/>
    </row>
    <row r="54" spans="1:15" ht="12" customHeight="1">
      <c r="A54" s="11">
        <v>2563</v>
      </c>
      <c r="B54" s="20">
        <v>8</v>
      </c>
      <c r="C54" s="20">
        <v>7</v>
      </c>
      <c r="D54" s="20">
        <v>15</v>
      </c>
      <c r="E54" s="20">
        <v>13</v>
      </c>
      <c r="F54" s="20">
        <v>21</v>
      </c>
      <c r="G54" s="20">
        <v>11</v>
      </c>
      <c r="H54" s="19">
        <v>9</v>
      </c>
      <c r="I54" s="19">
        <v>0</v>
      </c>
      <c r="J54" s="19">
        <v>0</v>
      </c>
      <c r="K54" s="19">
        <v>1</v>
      </c>
      <c r="L54" s="19">
        <v>1</v>
      </c>
      <c r="M54" s="19">
        <v>5</v>
      </c>
      <c r="N54" s="20">
        <f t="shared" si="0"/>
        <v>91</v>
      </c>
      <c r="O54" s="1"/>
    </row>
    <row r="55" spans="1:18" ht="12" customHeight="1">
      <c r="A55" s="30">
        <v>2564</v>
      </c>
      <c r="B55" s="31">
        <v>14</v>
      </c>
      <c r="C55" s="31">
        <v>9</v>
      </c>
      <c r="D55" s="31">
        <v>16</v>
      </c>
      <c r="E55" s="31">
        <v>18</v>
      </c>
      <c r="F55" s="31">
        <v>17</v>
      </c>
      <c r="G55" s="31">
        <v>14</v>
      </c>
      <c r="H55" s="31">
        <v>9</v>
      </c>
      <c r="I55" s="31">
        <v>2</v>
      </c>
      <c r="J55" s="31">
        <v>0</v>
      </c>
      <c r="K55" s="31">
        <v>5</v>
      </c>
      <c r="L55" s="31">
        <v>2</v>
      </c>
      <c r="M55" s="31">
        <v>9</v>
      </c>
      <c r="N55" s="31">
        <f t="shared" si="0"/>
        <v>115</v>
      </c>
      <c r="O55" s="1"/>
      <c r="R55" s="26"/>
    </row>
    <row r="56" spans="1:15" ht="12" customHeight="1">
      <c r="A56" s="30">
        <v>2565</v>
      </c>
      <c r="B56" s="31">
        <v>8</v>
      </c>
      <c r="C56" s="31">
        <v>11</v>
      </c>
      <c r="D56" s="31">
        <v>7</v>
      </c>
      <c r="E56" s="31">
        <v>14</v>
      </c>
      <c r="F56" s="31">
        <v>19</v>
      </c>
      <c r="G56" s="31">
        <v>16</v>
      </c>
      <c r="H56" s="32">
        <v>6</v>
      </c>
      <c r="I56" s="32">
        <v>2</v>
      </c>
      <c r="J56" s="32">
        <v>0</v>
      </c>
      <c r="K56" s="32">
        <v>1</v>
      </c>
      <c r="L56" s="32">
        <v>0</v>
      </c>
      <c r="M56" s="32">
        <v>1</v>
      </c>
      <c r="N56" s="31">
        <f t="shared" si="0"/>
        <v>85</v>
      </c>
      <c r="O56" s="1"/>
    </row>
    <row r="57" spans="1:15" ht="12" customHeight="1">
      <c r="A57" s="28">
        <v>2566</v>
      </c>
      <c r="B57" s="27">
        <v>6</v>
      </c>
      <c r="C57" s="27">
        <v>11</v>
      </c>
      <c r="D57" s="27">
        <v>18</v>
      </c>
      <c r="E57" s="27">
        <v>16</v>
      </c>
      <c r="F57" s="27">
        <v>19</v>
      </c>
      <c r="G57" s="27">
        <v>15</v>
      </c>
      <c r="H57" s="29">
        <v>11</v>
      </c>
      <c r="I57" s="29">
        <v>1</v>
      </c>
      <c r="J57" s="29"/>
      <c r="K57" s="29"/>
      <c r="L57" s="29"/>
      <c r="M57" s="29"/>
      <c r="N57" s="27">
        <f t="shared" si="0"/>
        <v>97</v>
      </c>
      <c r="O57" s="1"/>
    </row>
    <row r="58" spans="1:15" ht="12" customHeight="1">
      <c r="A58" s="11"/>
      <c r="B58" s="18"/>
      <c r="C58" s="18"/>
      <c r="D58" s="18"/>
      <c r="E58" s="18"/>
      <c r="F58" s="18"/>
      <c r="G58" s="18"/>
      <c r="H58" s="17"/>
      <c r="I58" s="17"/>
      <c r="J58" s="17"/>
      <c r="K58" s="17"/>
      <c r="L58" s="17"/>
      <c r="M58" s="17"/>
      <c r="N58" s="18"/>
      <c r="O58" s="1"/>
    </row>
    <row r="59" spans="1:17" ht="15.75" customHeight="1">
      <c r="A59" s="21" t="s">
        <v>20</v>
      </c>
      <c r="B59" s="16">
        <f>MAX(B4:B56)</f>
        <v>14</v>
      </c>
      <c r="C59" s="16">
        <f aca="true" t="shared" si="1" ref="C59:M59">MAX(C4:C56)</f>
        <v>20</v>
      </c>
      <c r="D59" s="16">
        <f t="shared" si="1"/>
        <v>22</v>
      </c>
      <c r="E59" s="16">
        <f t="shared" si="1"/>
        <v>25</v>
      </c>
      <c r="F59" s="16">
        <f t="shared" si="1"/>
        <v>28</v>
      </c>
      <c r="G59" s="16">
        <f t="shared" si="1"/>
        <v>16</v>
      </c>
      <c r="H59" s="16">
        <f t="shared" si="1"/>
        <v>9</v>
      </c>
      <c r="I59" s="16">
        <f t="shared" si="1"/>
        <v>5</v>
      </c>
      <c r="J59" s="16">
        <f t="shared" si="1"/>
        <v>5</v>
      </c>
      <c r="K59" s="16">
        <f t="shared" si="1"/>
        <v>5</v>
      </c>
      <c r="L59" s="16">
        <f t="shared" si="1"/>
        <v>5</v>
      </c>
      <c r="M59" s="16">
        <f t="shared" si="1"/>
        <v>9</v>
      </c>
      <c r="N59" s="16">
        <f>MAX(N4:N56)</f>
        <v>116</v>
      </c>
      <c r="Q59" t="s">
        <v>16</v>
      </c>
    </row>
    <row r="60" spans="1:14" ht="15.75" customHeight="1">
      <c r="A60" s="22" t="s">
        <v>12</v>
      </c>
      <c r="B60" s="15">
        <f>AVERAGE(B4:B56)</f>
        <v>5.34</v>
      </c>
      <c r="C60" s="15">
        <f aca="true" t="shared" si="2" ref="C60:M60">AVERAGE(C4:C56)</f>
        <v>8.058823529411764</v>
      </c>
      <c r="D60" s="15">
        <f t="shared" si="2"/>
        <v>9.038461538461538</v>
      </c>
      <c r="E60" s="15">
        <f t="shared" si="2"/>
        <v>13.211538461538462</v>
      </c>
      <c r="F60" s="15">
        <f t="shared" si="2"/>
        <v>15.867924528301886</v>
      </c>
      <c r="G60" s="15">
        <f t="shared" si="2"/>
        <v>9.365384615384615</v>
      </c>
      <c r="H60" s="15">
        <f t="shared" si="2"/>
        <v>4.166666666666667</v>
      </c>
      <c r="I60" s="15">
        <f t="shared" si="2"/>
        <v>1.2553191489361701</v>
      </c>
      <c r="J60" s="15">
        <f t="shared" si="2"/>
        <v>0.5217391304347826</v>
      </c>
      <c r="K60" s="15">
        <f t="shared" si="2"/>
        <v>0.76</v>
      </c>
      <c r="L60" s="15">
        <f t="shared" si="2"/>
        <v>0.46</v>
      </c>
      <c r="M60" s="15">
        <f t="shared" si="2"/>
        <v>2.12</v>
      </c>
      <c r="N60" s="15">
        <f>SUM(B60:M60)</f>
        <v>70.16585761913588</v>
      </c>
    </row>
    <row r="61" spans="1:14" ht="15.75" customHeight="1">
      <c r="A61" s="21" t="s">
        <v>21</v>
      </c>
      <c r="B61" s="16">
        <f>MIN(B4:B56)</f>
        <v>0</v>
      </c>
      <c r="C61" s="16">
        <f aca="true" t="shared" si="3" ref="C61:M61">MIN(C4:C56)</f>
        <v>1</v>
      </c>
      <c r="D61" s="16">
        <f t="shared" si="3"/>
        <v>1</v>
      </c>
      <c r="E61" s="16">
        <f t="shared" si="3"/>
        <v>3</v>
      </c>
      <c r="F61" s="16">
        <f t="shared" si="3"/>
        <v>4</v>
      </c>
      <c r="G61" s="16">
        <f t="shared" si="3"/>
        <v>1</v>
      </c>
      <c r="H61" s="16">
        <f t="shared" si="3"/>
        <v>0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>MIN(N4:N56)</f>
        <v>32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2009-05-28T02:59:04Z</cp:lastPrinted>
  <dcterms:created xsi:type="dcterms:W3CDTF">2008-06-17T07:11:55Z</dcterms:created>
  <dcterms:modified xsi:type="dcterms:W3CDTF">2023-12-25T03:02:00Z</dcterms:modified>
  <cp:category/>
  <cp:version/>
  <cp:contentType/>
  <cp:contentStatus/>
</cp:coreProperties>
</file>