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อ.ท่าวังผ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<sst xmlns="http://schemas.openxmlformats.org/spreadsheetml/2006/main" count="33" uniqueCount="26">
  <si>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</si>
  <si>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</si>
  <si>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</si>
  <si>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</si>
  <si>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</si>
  <si>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</si>
  <si>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</si>
  <si>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</si>
  <si>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</si>
  <si>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</si>
  <si>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</si>
  <si>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</si>
  <si>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</si>
  <si>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</si>
  <si>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</si>
  <si>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</si>
  <si>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</si>
  <si>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</si>
  <si>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</si>
  <si>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</si>
  <si>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</si>
  <si>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</si>
  <si>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</si>
  <si>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</si>
  <si>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28073  อ.ท่าวังผา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</si>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</sst>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2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6"/>
      <color indexed="16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9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6" fillId="0" borderId="0" xfId="0" applyNumberFormat="1" applyFont="1" applyAlignment="1">
      <alignment/>
    </xf>
    <xf numFmtId="205" fontId="17" fillId="4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 vertical="center"/>
      <protection/>
    </xf>
    <xf numFmtId="205" fontId="6" fillId="5" borderId="4" xfId="0" applyNumberFormat="1" applyFont="1" applyFill="1" applyBorder="1" applyAlignment="1">
      <alignment horizontal="right"/>
    </xf>
    <xf numFmtId="205" fontId="6" fillId="5" borderId="4" xfId="0" applyNumberFormat="1" applyFont="1" applyFill="1" applyBorder="1" applyAlignment="1" applyProtection="1">
      <alignment horizontal="right"/>
      <protection/>
    </xf>
    <xf numFmtId="205" fontId="6" fillId="5" borderId="8" xfId="0" applyNumberFormat="1" applyFont="1" applyFill="1" applyBorder="1" applyAlignment="1" applyProtection="1">
      <alignment horizontal="right"/>
      <protection/>
    </xf>
    <xf numFmtId="1" fontId="20" fillId="2" borderId="3" xfId="0" applyNumberFormat="1" applyFont="1" applyFill="1" applyBorder="1" applyAlignment="1" applyProtection="1">
      <alignment horizontal="center"/>
      <protection/>
    </xf>
    <xf numFmtId="205" fontId="20" fillId="3" borderId="4" xfId="0" applyNumberFormat="1" applyFont="1" applyFill="1" applyBorder="1" applyAlignment="1">
      <alignment/>
    </xf>
    <xf numFmtId="205" fontId="20" fillId="3" borderId="0" xfId="0" applyNumberFormat="1" applyFont="1" applyFill="1" applyAlignment="1">
      <alignment/>
    </xf>
    <xf numFmtId="205" fontId="20" fillId="4" borderId="4" xfId="0" applyNumberFormat="1" applyFont="1" applyFill="1" applyBorder="1" applyAlignment="1" applyProtection="1">
      <alignment horizontal="right" vertical="center"/>
      <protection/>
    </xf>
    <xf numFmtId="1" fontId="20" fillId="5" borderId="5" xfId="0" applyNumberFormat="1" applyFont="1" applyFill="1" applyBorder="1" applyAlignment="1">
      <alignment horizontal="center"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อ.ท่าวังผา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'Mayอ.ท่าวังผา'!$C$4:$C$56</c:f>
              <c:numCache>
                <c:ptCount val="53"/>
                <c:pt idx="0">
                  <c:v>140.8</c:v>
                </c:pt>
                <c:pt idx="1">
                  <c:v>200.6</c:v>
                </c:pt>
                <c:pt idx="2">
                  <c:v>202.1</c:v>
                </c:pt>
                <c:pt idx="3">
                  <c:v>228.6</c:v>
                </c:pt>
                <c:pt idx="4">
                  <c:v>182</c:v>
                </c:pt>
                <c:pt idx="5">
                  <c:v>224.5</c:v>
                </c:pt>
                <c:pt idx="6">
                  <c:v>182</c:v>
                </c:pt>
                <c:pt idx="7">
                  <c:v>427.4</c:v>
                </c:pt>
                <c:pt idx="8">
                  <c:v>174.3</c:v>
                </c:pt>
                <c:pt idx="9">
                  <c:v>217.8</c:v>
                </c:pt>
                <c:pt idx="10">
                  <c:v>118.6</c:v>
                </c:pt>
                <c:pt idx="11">
                  <c:v>219.4</c:v>
                </c:pt>
                <c:pt idx="12">
                  <c:v>176.7</c:v>
                </c:pt>
                <c:pt idx="13">
                  <c:v>171.6</c:v>
                </c:pt>
                <c:pt idx="14">
                  <c:v>116</c:v>
                </c:pt>
                <c:pt idx="15">
                  <c:v>258.2</c:v>
                </c:pt>
                <c:pt idx="16">
                  <c:v>263.4</c:v>
                </c:pt>
                <c:pt idx="17">
                  <c:v>163.2</c:v>
                </c:pt>
                <c:pt idx="18">
                  <c:v>237.8</c:v>
                </c:pt>
                <c:pt idx="19">
                  <c:v>141</c:v>
                </c:pt>
                <c:pt idx="20">
                  <c:v>176.4</c:v>
                </c:pt>
                <c:pt idx="21">
                  <c:v>261.5</c:v>
                </c:pt>
                <c:pt idx="22">
                  <c:v>187.9</c:v>
                </c:pt>
                <c:pt idx="23">
                  <c:v>279.2</c:v>
                </c:pt>
                <c:pt idx="24">
                  <c:v>44.8</c:v>
                </c:pt>
                <c:pt idx="25">
                  <c:v>134.5</c:v>
                </c:pt>
                <c:pt idx="26">
                  <c:v>210.1</c:v>
                </c:pt>
                <c:pt idx="27">
                  <c:v>121.2</c:v>
                </c:pt>
                <c:pt idx="28">
                  <c:v>86</c:v>
                </c:pt>
                <c:pt idx="29">
                  <c:v>156.5</c:v>
                </c:pt>
                <c:pt idx="30">
                  <c:v>109.1</c:v>
                </c:pt>
                <c:pt idx="31">
                  <c:v>199.5</c:v>
                </c:pt>
                <c:pt idx="32">
                  <c:v>241.1</c:v>
                </c:pt>
                <c:pt idx="33">
                  <c:v>147.4</c:v>
                </c:pt>
                <c:pt idx="34">
                  <c:v>365.2</c:v>
                </c:pt>
                <c:pt idx="35">
                  <c:v>105.7</c:v>
                </c:pt>
                <c:pt idx="36">
                  <c:v>0</c:v>
                </c:pt>
                <c:pt idx="37">
                  <c:v>178.6</c:v>
                </c:pt>
                <c:pt idx="38">
                  <c:v>163.9</c:v>
                </c:pt>
                <c:pt idx="39">
                  <c:v>214</c:v>
                </c:pt>
                <c:pt idx="40">
                  <c:v>120</c:v>
                </c:pt>
                <c:pt idx="41">
                  <c:v>140.3</c:v>
                </c:pt>
                <c:pt idx="42">
                  <c:v>211.1</c:v>
                </c:pt>
                <c:pt idx="43">
                  <c:v>177</c:v>
                </c:pt>
                <c:pt idx="44">
                  <c:v>197.1</c:v>
                </c:pt>
                <c:pt idx="45">
                  <c:v>183.2</c:v>
                </c:pt>
                <c:pt idx="46">
                  <c:v>112.5</c:v>
                </c:pt>
                <c:pt idx="47">
                  <c:v>144</c:v>
                </c:pt>
                <c:pt idx="48">
                  <c:v>201.7</c:v>
                </c:pt>
                <c:pt idx="49">
                  <c:v>144.4</c:v>
                </c:pt>
                <c:pt idx="50">
                  <c:v>243.1</c:v>
                </c:pt>
                <c:pt idx="51">
                  <c:v>237.3</c:v>
                </c:pt>
                <c:pt idx="52">
                  <c:v>108.7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187.1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'Mayอ.ท่าวังผา'!$AK$4:$AK$56</c:f>
              <c:numCache>
                <c:ptCount val="53"/>
                <c:pt idx="0">
                  <c:v>187.1</c:v>
                </c:pt>
                <c:pt idx="1">
                  <c:v>187.1</c:v>
                </c:pt>
                <c:pt idx="2">
                  <c:v>187.1</c:v>
                </c:pt>
                <c:pt idx="3">
                  <c:v>187.1</c:v>
                </c:pt>
                <c:pt idx="4">
                  <c:v>187.1</c:v>
                </c:pt>
                <c:pt idx="5">
                  <c:v>187.1</c:v>
                </c:pt>
                <c:pt idx="6">
                  <c:v>187.1</c:v>
                </c:pt>
                <c:pt idx="7">
                  <c:v>187.1</c:v>
                </c:pt>
                <c:pt idx="8">
                  <c:v>187.1</c:v>
                </c:pt>
                <c:pt idx="9">
                  <c:v>187.1</c:v>
                </c:pt>
                <c:pt idx="10">
                  <c:v>187.1</c:v>
                </c:pt>
                <c:pt idx="11">
                  <c:v>187.1</c:v>
                </c:pt>
                <c:pt idx="12">
                  <c:v>187.1</c:v>
                </c:pt>
                <c:pt idx="13">
                  <c:v>187.1</c:v>
                </c:pt>
                <c:pt idx="14">
                  <c:v>187.1</c:v>
                </c:pt>
                <c:pt idx="15">
                  <c:v>187.1</c:v>
                </c:pt>
                <c:pt idx="16">
                  <c:v>187.1</c:v>
                </c:pt>
                <c:pt idx="17">
                  <c:v>187.1</c:v>
                </c:pt>
                <c:pt idx="18">
                  <c:v>187.1</c:v>
                </c:pt>
                <c:pt idx="19">
                  <c:v>187.1</c:v>
                </c:pt>
                <c:pt idx="20">
                  <c:v>187.1</c:v>
                </c:pt>
                <c:pt idx="21">
                  <c:v>187.1</c:v>
                </c:pt>
                <c:pt idx="22">
                  <c:v>187.1</c:v>
                </c:pt>
                <c:pt idx="23">
                  <c:v>187.1</c:v>
                </c:pt>
                <c:pt idx="24">
                  <c:v>187.1</c:v>
                </c:pt>
                <c:pt idx="25">
                  <c:v>187.1</c:v>
                </c:pt>
                <c:pt idx="26">
                  <c:v>187.1</c:v>
                </c:pt>
                <c:pt idx="27">
                  <c:v>187.1</c:v>
                </c:pt>
                <c:pt idx="28">
                  <c:v>187.1</c:v>
                </c:pt>
                <c:pt idx="29">
                  <c:v>187.1</c:v>
                </c:pt>
                <c:pt idx="30">
                  <c:v>187.1</c:v>
                </c:pt>
                <c:pt idx="31">
                  <c:v>187.1</c:v>
                </c:pt>
                <c:pt idx="32">
                  <c:v>187.1</c:v>
                </c:pt>
                <c:pt idx="33">
                  <c:v>187.1</c:v>
                </c:pt>
                <c:pt idx="34">
                  <c:v>187.1</c:v>
                </c:pt>
                <c:pt idx="35">
                  <c:v>187.1</c:v>
                </c:pt>
                <c:pt idx="36">
                  <c:v>187.1</c:v>
                </c:pt>
                <c:pt idx="37">
                  <c:v>187.1</c:v>
                </c:pt>
                <c:pt idx="38">
                  <c:v>187.1</c:v>
                </c:pt>
                <c:pt idx="39">
                  <c:v>187.1</c:v>
                </c:pt>
                <c:pt idx="40">
                  <c:v>187.1</c:v>
                </c:pt>
                <c:pt idx="41">
                  <c:v>187.1</c:v>
                </c:pt>
                <c:pt idx="42">
                  <c:v>187.1</c:v>
                </c:pt>
                <c:pt idx="43">
                  <c:v>187.1</c:v>
                </c:pt>
                <c:pt idx="44">
                  <c:v>187.1</c:v>
                </c:pt>
                <c:pt idx="45">
                  <c:v>187.1</c:v>
                </c:pt>
                <c:pt idx="46">
                  <c:v>187.1</c:v>
                </c:pt>
                <c:pt idx="47">
                  <c:v>187.1</c:v>
                </c:pt>
                <c:pt idx="48">
                  <c:v>187.1</c:v>
                </c:pt>
                <c:pt idx="49">
                  <c:v>187.1</c:v>
                </c:pt>
                <c:pt idx="50">
                  <c:v>187.1</c:v>
                </c:pt>
                <c:pt idx="51">
                  <c:v>187.1</c:v>
                </c:pt>
                <c:pt idx="52">
                  <c:v>187.1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'Mayอ.ท่าวังผา'!$A$4:$A$54</c:f>
              <c:numCache>
                <c:ptCount val="51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</c:numCache>
            </c:numRef>
          </c:cat>
          <c:val>
            <c:numRef>
              <c:f>'Mayอ.ท่าวังผา'!$N$4:$N$56</c:f>
              <c:numCache>
                <c:ptCount val="53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1334.3000000000002</c:v>
                </c:pt>
                <c:pt idx="52">
                  <c:v>1283.0999999999997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1,425.4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'Mayอ.ท่าวังผา'!$AL$4:$AL$56</c:f>
              <c:numCache>
                <c:ptCount val="53"/>
                <c:pt idx="0">
                  <c:v>1425.4</c:v>
                </c:pt>
                <c:pt idx="1">
                  <c:v>1425.4</c:v>
                </c:pt>
                <c:pt idx="2">
                  <c:v>1425.4</c:v>
                </c:pt>
                <c:pt idx="3">
                  <c:v>1425.4</c:v>
                </c:pt>
                <c:pt idx="4">
                  <c:v>1425.4</c:v>
                </c:pt>
                <c:pt idx="5">
                  <c:v>1425.4</c:v>
                </c:pt>
                <c:pt idx="6">
                  <c:v>1425.4</c:v>
                </c:pt>
                <c:pt idx="7">
                  <c:v>1425.4</c:v>
                </c:pt>
                <c:pt idx="8">
                  <c:v>1425.4</c:v>
                </c:pt>
                <c:pt idx="9">
                  <c:v>1425.4</c:v>
                </c:pt>
                <c:pt idx="10">
                  <c:v>1425.4</c:v>
                </c:pt>
                <c:pt idx="11">
                  <c:v>1425.4</c:v>
                </c:pt>
                <c:pt idx="12">
                  <c:v>1425.4</c:v>
                </c:pt>
                <c:pt idx="13">
                  <c:v>1425.4</c:v>
                </c:pt>
                <c:pt idx="14">
                  <c:v>1425.4</c:v>
                </c:pt>
                <c:pt idx="15">
                  <c:v>1425.4</c:v>
                </c:pt>
                <c:pt idx="16">
                  <c:v>1425.4</c:v>
                </c:pt>
                <c:pt idx="17">
                  <c:v>1425.4</c:v>
                </c:pt>
                <c:pt idx="18">
                  <c:v>1425.4</c:v>
                </c:pt>
                <c:pt idx="19">
                  <c:v>1425.4</c:v>
                </c:pt>
                <c:pt idx="20">
                  <c:v>1425.4</c:v>
                </c:pt>
                <c:pt idx="21">
                  <c:v>1425.4</c:v>
                </c:pt>
                <c:pt idx="22">
                  <c:v>1425.4</c:v>
                </c:pt>
                <c:pt idx="23">
                  <c:v>1425.4</c:v>
                </c:pt>
                <c:pt idx="24">
                  <c:v>1425.4</c:v>
                </c:pt>
                <c:pt idx="25">
                  <c:v>1425.4</c:v>
                </c:pt>
                <c:pt idx="26">
                  <c:v>1425.4</c:v>
                </c:pt>
                <c:pt idx="27">
                  <c:v>1425.4</c:v>
                </c:pt>
                <c:pt idx="28">
                  <c:v>1425.4</c:v>
                </c:pt>
                <c:pt idx="29">
                  <c:v>1425.4</c:v>
                </c:pt>
                <c:pt idx="30">
                  <c:v>1425.4</c:v>
                </c:pt>
                <c:pt idx="31">
                  <c:v>1425.4</c:v>
                </c:pt>
                <c:pt idx="32">
                  <c:v>1425.4</c:v>
                </c:pt>
                <c:pt idx="33">
                  <c:v>1425.4</c:v>
                </c:pt>
                <c:pt idx="34">
                  <c:v>1425.4</c:v>
                </c:pt>
                <c:pt idx="35">
                  <c:v>1425.4</c:v>
                </c:pt>
                <c:pt idx="36">
                  <c:v>1425.4</c:v>
                </c:pt>
                <c:pt idx="37">
                  <c:v>1425.4</c:v>
                </c:pt>
                <c:pt idx="38">
                  <c:v>1425.4</c:v>
                </c:pt>
                <c:pt idx="39">
                  <c:v>1425.4</c:v>
                </c:pt>
                <c:pt idx="40">
                  <c:v>1425.4</c:v>
                </c:pt>
                <c:pt idx="41">
                  <c:v>1425.4</c:v>
                </c:pt>
                <c:pt idx="42">
                  <c:v>1425.4</c:v>
                </c:pt>
                <c:pt idx="43">
                  <c:v>1425.4</c:v>
                </c:pt>
                <c:pt idx="44">
                  <c:v>1425.4</c:v>
                </c:pt>
                <c:pt idx="45">
                  <c:v>1425.4</c:v>
                </c:pt>
                <c:pt idx="46">
                  <c:v>1425.4</c:v>
                </c:pt>
                <c:pt idx="47">
                  <c:v>1425.4</c:v>
                </c:pt>
                <c:pt idx="48">
                  <c:v>1425.4</c:v>
                </c:pt>
                <c:pt idx="49">
                  <c:v>1425.4</c:v>
                </c:pt>
                <c:pt idx="50">
                  <c:v>1425.4</c:v>
                </c:pt>
                <c:pt idx="51">
                  <c:v>1425.4</c:v>
                </c:pt>
                <c:pt idx="52">
                  <c:v>1425.4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'Mayอ.ท่าวังผา'!$Q$4:$Q$56</c:f>
              <c:numCache>
                <c:ptCount val="53"/>
                <c:pt idx="52">
                  <c:v>1283.0999999999997</c:v>
                </c:pt>
              </c:numCache>
            </c:numRef>
          </c:val>
          <c:smooth val="0"/>
        </c:ser>
        <c:marker val="1"/>
        <c:axId val="15268298"/>
        <c:axId val="40843931"/>
      </c:lineChart>
      <c:catAx>
        <c:axId val="1526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843931"/>
        <c:crossesAt val="-100"/>
        <c:auto val="0"/>
        <c:lblOffset val="100"/>
        <c:tickLblSkip val="2"/>
        <c:noMultiLvlLbl val="0"/>
      </c:catAx>
      <c:valAx>
        <c:axId val="4084393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526829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zoomScale="75" zoomScaleNormal="75" workbookViewId="0" topLeftCell="A43">
      <selection activeCell="T53" sqref="T53"/>
    </sheetView>
  </sheetViews>
  <sheetFormatPr defaultColWidth="8.88671875" defaultRowHeight="19.5"/>
  <cols>
    <col min="1" max="1" width="5.77734375" style="43" customWidth="1"/>
    <col min="2" max="13" width="5.77734375" style="19" customWidth="1"/>
    <col min="14" max="14" width="7.88671875" style="41" customWidth="1"/>
    <col min="15" max="15" width="5.77734375" style="42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8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5">
        <v>2511</v>
      </c>
      <c r="B4" s="46" t="s">
        <v>23</v>
      </c>
      <c r="C4" s="46">
        <v>140.8</v>
      </c>
      <c r="D4" s="46">
        <v>200.2</v>
      </c>
      <c r="E4" s="46">
        <v>172.2</v>
      </c>
      <c r="F4" s="46">
        <v>244.1</v>
      </c>
      <c r="G4" s="46">
        <v>110.2</v>
      </c>
      <c r="H4" s="46">
        <v>40.9</v>
      </c>
      <c r="I4" s="46">
        <v>13.3</v>
      </c>
      <c r="J4" s="46">
        <v>0</v>
      </c>
      <c r="K4" s="46">
        <v>18.4</v>
      </c>
      <c r="L4" s="46">
        <v>0</v>
      </c>
      <c r="M4" s="46">
        <v>19.1</v>
      </c>
      <c r="N4" s="47">
        <v>959.2</v>
      </c>
      <c r="O4" s="48">
        <v>117</v>
      </c>
      <c r="AK4" s="12">
        <f aca="true" t="shared" si="0" ref="AK4:AK35">$C$64</f>
        <v>187.1</v>
      </c>
      <c r="AL4" s="12">
        <f>N$64</f>
        <v>1425.4</v>
      </c>
    </row>
    <row r="5" spans="1:38" ht="21" customHeight="1">
      <c r="A5" s="45">
        <v>2512</v>
      </c>
      <c r="B5" s="46">
        <v>60.9</v>
      </c>
      <c r="C5" s="46">
        <v>200.6</v>
      </c>
      <c r="D5" s="46">
        <v>357</v>
      </c>
      <c r="E5" s="46">
        <v>435.7</v>
      </c>
      <c r="F5" s="46">
        <v>287.5</v>
      </c>
      <c r="G5" s="46">
        <v>113.8</v>
      </c>
      <c r="H5" s="46">
        <v>46.7</v>
      </c>
      <c r="I5" s="46">
        <v>28.7</v>
      </c>
      <c r="J5" s="46">
        <v>0.8</v>
      </c>
      <c r="K5" s="46">
        <v>2.5</v>
      </c>
      <c r="L5" s="46">
        <v>8.8</v>
      </c>
      <c r="M5" s="46">
        <v>31.7</v>
      </c>
      <c r="N5" s="47">
        <v>1574.7</v>
      </c>
      <c r="O5" s="48">
        <v>114</v>
      </c>
      <c r="AK5" s="12">
        <f t="shared" si="0"/>
        <v>187.1</v>
      </c>
      <c r="AL5" s="12">
        <f aca="true" t="shared" si="1" ref="AL5:AL16">N$64</f>
        <v>1425.4</v>
      </c>
    </row>
    <row r="6" spans="1:38" ht="21" customHeight="1">
      <c r="A6" s="45">
        <v>2513</v>
      </c>
      <c r="B6" s="46">
        <v>101.1</v>
      </c>
      <c r="C6" s="46">
        <v>202.1</v>
      </c>
      <c r="D6" s="46">
        <v>373.4</v>
      </c>
      <c r="E6" s="46">
        <v>86.2</v>
      </c>
      <c r="F6" s="46">
        <v>551.8</v>
      </c>
      <c r="G6" s="46">
        <v>265.9</v>
      </c>
      <c r="H6" s="46">
        <v>10.3</v>
      </c>
      <c r="I6" s="46">
        <v>2.8</v>
      </c>
      <c r="J6" s="46">
        <v>17.8</v>
      </c>
      <c r="K6" s="46">
        <v>17.5</v>
      </c>
      <c r="L6" s="46">
        <v>0</v>
      </c>
      <c r="M6" s="46">
        <v>36.2</v>
      </c>
      <c r="N6" s="47">
        <v>1665.1</v>
      </c>
      <c r="O6" s="48">
        <v>130</v>
      </c>
      <c r="AK6" s="12">
        <f t="shared" si="0"/>
        <v>187.1</v>
      </c>
      <c r="AL6" s="12">
        <f t="shared" si="1"/>
        <v>1425.4</v>
      </c>
    </row>
    <row r="7" spans="1:38" ht="21" customHeight="1">
      <c r="A7" s="45">
        <v>2514</v>
      </c>
      <c r="B7" s="46">
        <v>71.8</v>
      </c>
      <c r="C7" s="46">
        <v>228.6</v>
      </c>
      <c r="D7" s="46">
        <v>250.9</v>
      </c>
      <c r="E7" s="46">
        <v>313.7</v>
      </c>
      <c r="F7" s="46">
        <v>360</v>
      </c>
      <c r="G7" s="46">
        <v>143.9</v>
      </c>
      <c r="H7" s="46">
        <v>45.8</v>
      </c>
      <c r="I7" s="46">
        <v>11.9</v>
      </c>
      <c r="J7" s="46">
        <v>2.9</v>
      </c>
      <c r="K7" s="46">
        <v>0</v>
      </c>
      <c r="L7" s="46">
        <v>66.4</v>
      </c>
      <c r="M7" s="46">
        <v>4</v>
      </c>
      <c r="N7" s="47">
        <v>1499.9</v>
      </c>
      <c r="O7" s="48">
        <v>130</v>
      </c>
      <c r="AK7" s="12">
        <f t="shared" si="0"/>
        <v>187.1</v>
      </c>
      <c r="AL7" s="12">
        <f t="shared" si="1"/>
        <v>1425.4</v>
      </c>
    </row>
    <row r="8" spans="1:38" ht="21" customHeight="1">
      <c r="A8" s="45">
        <v>2515</v>
      </c>
      <c r="B8" s="46">
        <v>110.8</v>
      </c>
      <c r="C8" s="46">
        <v>182</v>
      </c>
      <c r="D8" s="46">
        <v>236.5</v>
      </c>
      <c r="E8" s="46">
        <v>260.5</v>
      </c>
      <c r="F8" s="46">
        <v>516.1</v>
      </c>
      <c r="G8" s="46">
        <v>105.7</v>
      </c>
      <c r="H8" s="46">
        <v>65.8</v>
      </c>
      <c r="I8" s="46">
        <v>45.7</v>
      </c>
      <c r="J8" s="46">
        <v>1.3</v>
      </c>
      <c r="K8" s="46">
        <v>0</v>
      </c>
      <c r="L8" s="46">
        <v>0</v>
      </c>
      <c r="M8" s="46">
        <v>158.6</v>
      </c>
      <c r="N8" s="47">
        <v>1683</v>
      </c>
      <c r="O8" s="48">
        <v>117</v>
      </c>
      <c r="AK8" s="12">
        <f t="shared" si="0"/>
        <v>187.1</v>
      </c>
      <c r="AL8" s="12">
        <f t="shared" si="1"/>
        <v>1425.4</v>
      </c>
    </row>
    <row r="9" spans="1:38" ht="21" customHeight="1">
      <c r="A9" s="45">
        <v>2516</v>
      </c>
      <c r="B9" s="46">
        <v>13.6</v>
      </c>
      <c r="C9" s="46">
        <v>224.5</v>
      </c>
      <c r="D9" s="46">
        <v>330.8</v>
      </c>
      <c r="E9" s="46">
        <v>277</v>
      </c>
      <c r="F9" s="46">
        <v>347.1</v>
      </c>
      <c r="G9" s="46">
        <v>167.9</v>
      </c>
      <c r="H9" s="46">
        <v>38.5</v>
      </c>
      <c r="I9" s="46">
        <v>4.6</v>
      </c>
      <c r="J9" s="46">
        <v>0</v>
      </c>
      <c r="K9" s="46">
        <v>0.1</v>
      </c>
      <c r="L9" s="46">
        <v>0</v>
      </c>
      <c r="M9" s="46">
        <v>50</v>
      </c>
      <c r="N9" s="47">
        <v>1454.1</v>
      </c>
      <c r="O9" s="48">
        <v>132</v>
      </c>
      <c r="AK9" s="12">
        <f t="shared" si="0"/>
        <v>187.1</v>
      </c>
      <c r="AL9" s="12">
        <f t="shared" si="1"/>
        <v>1425.4</v>
      </c>
    </row>
    <row r="10" spans="1:38" ht="21" customHeight="1">
      <c r="A10" s="45">
        <v>2517</v>
      </c>
      <c r="B10" s="46">
        <v>137.6</v>
      </c>
      <c r="C10" s="46">
        <v>182</v>
      </c>
      <c r="D10" s="46">
        <v>125.2</v>
      </c>
      <c r="E10" s="46">
        <v>117.1</v>
      </c>
      <c r="F10" s="46">
        <v>229.8</v>
      </c>
      <c r="G10" s="46">
        <v>122.8</v>
      </c>
      <c r="H10" s="46">
        <v>122.9</v>
      </c>
      <c r="I10" s="46">
        <v>3.2</v>
      </c>
      <c r="J10" s="46">
        <v>2.4</v>
      </c>
      <c r="K10" s="46">
        <v>67.8</v>
      </c>
      <c r="L10" s="46">
        <v>17.5</v>
      </c>
      <c r="M10" s="46">
        <v>39.3</v>
      </c>
      <c r="N10" s="47">
        <v>1167.6</v>
      </c>
      <c r="O10" s="48">
        <v>134</v>
      </c>
      <c r="AK10" s="12">
        <f t="shared" si="0"/>
        <v>187.1</v>
      </c>
      <c r="AL10" s="12">
        <f t="shared" si="1"/>
        <v>1425.4</v>
      </c>
    </row>
    <row r="11" spans="1:38" ht="21" customHeight="1">
      <c r="A11" s="45">
        <v>2518</v>
      </c>
      <c r="B11" s="46">
        <v>11.7</v>
      </c>
      <c r="C11" s="46">
        <v>427.4</v>
      </c>
      <c r="D11" s="46">
        <v>211.1</v>
      </c>
      <c r="E11" s="46">
        <v>360.2</v>
      </c>
      <c r="F11" s="46">
        <v>475.9</v>
      </c>
      <c r="G11" s="46">
        <v>170.9</v>
      </c>
      <c r="H11" s="46">
        <v>98.7</v>
      </c>
      <c r="I11" s="46">
        <v>19.7</v>
      </c>
      <c r="J11" s="46">
        <v>2.8</v>
      </c>
      <c r="K11" s="46">
        <v>0</v>
      </c>
      <c r="L11" s="46">
        <v>24.9</v>
      </c>
      <c r="M11" s="46">
        <v>53.8</v>
      </c>
      <c r="N11" s="47">
        <v>1857.1</v>
      </c>
      <c r="O11" s="48">
        <v>109</v>
      </c>
      <c r="AK11" s="12">
        <f t="shared" si="0"/>
        <v>187.1</v>
      </c>
      <c r="AL11" s="12">
        <f t="shared" si="1"/>
        <v>1425.4</v>
      </c>
    </row>
    <row r="12" spans="1:38" ht="21" customHeight="1">
      <c r="A12" s="45">
        <v>2519</v>
      </c>
      <c r="B12" s="46">
        <v>76.5</v>
      </c>
      <c r="C12" s="46">
        <v>174.3</v>
      </c>
      <c r="D12" s="46">
        <v>345.2</v>
      </c>
      <c r="E12" s="46">
        <v>396.2</v>
      </c>
      <c r="F12" s="46">
        <v>277.8</v>
      </c>
      <c r="G12" s="46">
        <v>249.6</v>
      </c>
      <c r="H12" s="46">
        <v>84.1</v>
      </c>
      <c r="I12" s="46">
        <v>10.8</v>
      </c>
      <c r="J12" s="46">
        <v>0</v>
      </c>
      <c r="K12" s="46">
        <v>70.4</v>
      </c>
      <c r="L12" s="46">
        <v>0</v>
      </c>
      <c r="M12" s="46">
        <v>21.7</v>
      </c>
      <c r="N12" s="47">
        <v>1706.6</v>
      </c>
      <c r="O12" s="48">
        <v>122</v>
      </c>
      <c r="AK12" s="12">
        <f t="shared" si="0"/>
        <v>187.1</v>
      </c>
      <c r="AL12" s="12">
        <f t="shared" si="1"/>
        <v>1425.4</v>
      </c>
    </row>
    <row r="13" spans="1:38" ht="21" customHeight="1">
      <c r="A13" s="45">
        <v>2520</v>
      </c>
      <c r="B13" s="46">
        <v>146.4</v>
      </c>
      <c r="C13" s="46">
        <v>217.8</v>
      </c>
      <c r="D13" s="46">
        <v>44.1</v>
      </c>
      <c r="E13" s="46">
        <v>254.4</v>
      </c>
      <c r="F13" s="46">
        <v>256.7</v>
      </c>
      <c r="G13" s="46">
        <v>244.4</v>
      </c>
      <c r="H13" s="46">
        <v>78.8</v>
      </c>
      <c r="I13" s="46">
        <v>12.3</v>
      </c>
      <c r="J13" s="46">
        <v>34.4</v>
      </c>
      <c r="K13" s="46">
        <v>13.1</v>
      </c>
      <c r="L13" s="46">
        <v>38.7</v>
      </c>
      <c r="M13" s="46">
        <v>2.4</v>
      </c>
      <c r="N13" s="47">
        <v>1343.5</v>
      </c>
      <c r="O13" s="48">
        <v>111</v>
      </c>
      <c r="AK13" s="12">
        <f t="shared" si="0"/>
        <v>187.1</v>
      </c>
      <c r="AL13" s="12">
        <f t="shared" si="1"/>
        <v>1425.4</v>
      </c>
    </row>
    <row r="14" spans="1:38" ht="21" customHeight="1">
      <c r="A14" s="45">
        <v>2521</v>
      </c>
      <c r="B14" s="46">
        <v>120.5</v>
      </c>
      <c r="C14" s="46">
        <v>118.6</v>
      </c>
      <c r="D14" s="46">
        <v>180</v>
      </c>
      <c r="E14" s="46">
        <v>232.6</v>
      </c>
      <c r="F14" s="46">
        <v>288.1</v>
      </c>
      <c r="G14" s="46">
        <v>203.7</v>
      </c>
      <c r="H14" s="46">
        <v>138.1</v>
      </c>
      <c r="I14" s="46">
        <v>0</v>
      </c>
      <c r="J14" s="46">
        <v>6.9</v>
      </c>
      <c r="K14" s="46">
        <v>27.1</v>
      </c>
      <c r="L14" s="46">
        <v>19.1</v>
      </c>
      <c r="M14" s="46">
        <v>0</v>
      </c>
      <c r="N14" s="47">
        <v>1334.7</v>
      </c>
      <c r="O14" s="48">
        <v>124</v>
      </c>
      <c r="AK14" s="12">
        <f t="shared" si="0"/>
        <v>187.1</v>
      </c>
      <c r="AL14" s="12">
        <f t="shared" si="1"/>
        <v>1425.4</v>
      </c>
    </row>
    <row r="15" spans="1:38" ht="21" customHeight="1">
      <c r="A15" s="45">
        <v>2522</v>
      </c>
      <c r="B15" s="46">
        <v>56.6</v>
      </c>
      <c r="C15" s="46">
        <v>219.4</v>
      </c>
      <c r="D15" s="46">
        <v>166.7</v>
      </c>
      <c r="E15" s="46">
        <v>37.4</v>
      </c>
      <c r="F15" s="46">
        <v>261.7</v>
      </c>
      <c r="G15" s="46">
        <v>111.8</v>
      </c>
      <c r="H15" s="46">
        <v>26.6</v>
      </c>
      <c r="I15" s="46">
        <v>0</v>
      </c>
      <c r="J15" s="46">
        <v>0</v>
      </c>
      <c r="K15" s="46">
        <v>0</v>
      </c>
      <c r="L15" s="46">
        <v>4.2</v>
      </c>
      <c r="M15" s="46">
        <v>72.5</v>
      </c>
      <c r="N15" s="47">
        <v>956.9</v>
      </c>
      <c r="O15" s="48">
        <v>102</v>
      </c>
      <c r="AK15" s="12">
        <f t="shared" si="0"/>
        <v>187.1</v>
      </c>
      <c r="AL15" s="12">
        <f t="shared" si="1"/>
        <v>1425.4</v>
      </c>
    </row>
    <row r="16" spans="1:38" ht="21" customHeight="1">
      <c r="A16" s="45">
        <v>2523</v>
      </c>
      <c r="B16" s="46">
        <v>95</v>
      </c>
      <c r="C16" s="46">
        <v>176.7</v>
      </c>
      <c r="D16" s="46">
        <v>325.5</v>
      </c>
      <c r="E16" s="46">
        <v>323</v>
      </c>
      <c r="F16" s="46">
        <v>307.4</v>
      </c>
      <c r="G16" s="46">
        <v>298.9</v>
      </c>
      <c r="H16" s="46">
        <v>30.5</v>
      </c>
      <c r="I16" s="46">
        <v>2.9</v>
      </c>
      <c r="J16" s="46">
        <v>14.1</v>
      </c>
      <c r="K16" s="46">
        <v>0</v>
      </c>
      <c r="L16" s="46">
        <v>0</v>
      </c>
      <c r="M16" s="46">
        <v>9.8</v>
      </c>
      <c r="N16" s="47">
        <v>1583.8</v>
      </c>
      <c r="O16" s="48">
        <v>127</v>
      </c>
      <c r="AK16" s="12">
        <f t="shared" si="0"/>
        <v>187.1</v>
      </c>
      <c r="AL16" s="12">
        <f t="shared" si="1"/>
        <v>1425.4</v>
      </c>
    </row>
    <row r="17" spans="1:38" ht="21" customHeight="1">
      <c r="A17" s="45">
        <v>2524</v>
      </c>
      <c r="B17" s="46">
        <v>118.2</v>
      </c>
      <c r="C17" s="46">
        <v>171.6</v>
      </c>
      <c r="D17" s="46">
        <v>145.6</v>
      </c>
      <c r="E17" s="46">
        <v>373.8</v>
      </c>
      <c r="F17" s="46">
        <v>162.2</v>
      </c>
      <c r="G17" s="46">
        <v>179.4</v>
      </c>
      <c r="H17" s="46">
        <v>65.1</v>
      </c>
      <c r="I17" s="46">
        <v>40.9</v>
      </c>
      <c r="J17" s="46">
        <v>2.9</v>
      </c>
      <c r="K17" s="46">
        <v>3.1</v>
      </c>
      <c r="L17" s="46">
        <v>0</v>
      </c>
      <c r="M17" s="46">
        <v>26.3</v>
      </c>
      <c r="N17" s="47">
        <v>1289.1</v>
      </c>
      <c r="O17" s="48">
        <v>124</v>
      </c>
      <c r="AK17" s="12">
        <f t="shared" si="0"/>
        <v>187.1</v>
      </c>
      <c r="AL17" s="12">
        <f>N$64</f>
        <v>1425.4</v>
      </c>
    </row>
    <row r="18" spans="1:38" ht="21" customHeight="1">
      <c r="A18" s="45">
        <v>2525</v>
      </c>
      <c r="B18" s="46">
        <v>99.8</v>
      </c>
      <c r="C18" s="46">
        <v>116</v>
      </c>
      <c r="D18" s="46">
        <v>124.6</v>
      </c>
      <c r="E18" s="46">
        <v>234</v>
      </c>
      <c r="F18" s="46">
        <v>247.5</v>
      </c>
      <c r="G18" s="46">
        <v>326.7</v>
      </c>
      <c r="H18" s="46">
        <v>77.9</v>
      </c>
      <c r="I18" s="46">
        <v>4.8</v>
      </c>
      <c r="J18" s="46">
        <v>0.9</v>
      </c>
      <c r="K18" s="46">
        <v>23.3</v>
      </c>
      <c r="L18" s="46">
        <v>1.8</v>
      </c>
      <c r="M18" s="46">
        <v>0.8</v>
      </c>
      <c r="N18" s="47">
        <v>1258.1</v>
      </c>
      <c r="O18" s="48">
        <v>120</v>
      </c>
      <c r="AK18" s="12">
        <f t="shared" si="0"/>
        <v>187.1</v>
      </c>
      <c r="AL18" s="12">
        <f aca="true" t="shared" si="2" ref="AL18:AL35">N$64</f>
        <v>1425.4</v>
      </c>
    </row>
    <row r="19" spans="1:38" ht="21" customHeight="1">
      <c r="A19" s="45">
        <v>2526</v>
      </c>
      <c r="B19" s="46">
        <v>19.9</v>
      </c>
      <c r="C19" s="46">
        <v>258.2</v>
      </c>
      <c r="D19" s="46">
        <v>213.1</v>
      </c>
      <c r="E19" s="46">
        <v>272.1</v>
      </c>
      <c r="F19" s="46">
        <v>301.3</v>
      </c>
      <c r="G19" s="46">
        <v>158.2</v>
      </c>
      <c r="H19" s="46">
        <v>152.9</v>
      </c>
      <c r="I19" s="46">
        <v>91.7</v>
      </c>
      <c r="J19" s="46">
        <v>12.1</v>
      </c>
      <c r="K19" s="46">
        <v>0</v>
      </c>
      <c r="L19" s="46">
        <v>11.5</v>
      </c>
      <c r="M19" s="46">
        <v>0</v>
      </c>
      <c r="N19" s="47">
        <v>1491</v>
      </c>
      <c r="O19" s="48">
        <v>127</v>
      </c>
      <c r="AK19" s="12">
        <f t="shared" si="0"/>
        <v>187.1</v>
      </c>
      <c r="AL19" s="12">
        <f t="shared" si="2"/>
        <v>1425.4</v>
      </c>
    </row>
    <row r="20" spans="1:38" ht="21" customHeight="1">
      <c r="A20" s="45">
        <v>2527</v>
      </c>
      <c r="B20" s="46">
        <v>136.3</v>
      </c>
      <c r="C20" s="46">
        <v>263.4</v>
      </c>
      <c r="D20" s="46">
        <v>194.5</v>
      </c>
      <c r="E20" s="46">
        <v>266.5</v>
      </c>
      <c r="F20" s="46">
        <v>416.3</v>
      </c>
      <c r="G20" s="46">
        <v>247</v>
      </c>
      <c r="H20" s="46">
        <v>218.9</v>
      </c>
      <c r="I20" s="46">
        <v>0</v>
      </c>
      <c r="J20" s="46">
        <v>0</v>
      </c>
      <c r="K20" s="46">
        <v>0</v>
      </c>
      <c r="L20" s="46">
        <v>0.4</v>
      </c>
      <c r="M20" s="46">
        <v>7.8</v>
      </c>
      <c r="N20" s="47">
        <v>1751.1</v>
      </c>
      <c r="O20" s="48">
        <v>123</v>
      </c>
      <c r="AK20" s="12">
        <f t="shared" si="0"/>
        <v>187.1</v>
      </c>
      <c r="AL20" s="12">
        <f t="shared" si="2"/>
        <v>1425.4</v>
      </c>
    </row>
    <row r="21" spans="1:38" ht="21" customHeight="1">
      <c r="A21" s="45">
        <v>2528</v>
      </c>
      <c r="B21" s="46">
        <v>146.8</v>
      </c>
      <c r="C21" s="46">
        <v>163.2</v>
      </c>
      <c r="D21" s="46">
        <v>192.2</v>
      </c>
      <c r="E21" s="46">
        <v>168.1</v>
      </c>
      <c r="F21" s="46">
        <v>407.5</v>
      </c>
      <c r="G21" s="46">
        <v>86.3</v>
      </c>
      <c r="H21" s="46">
        <v>68.2</v>
      </c>
      <c r="I21" s="46">
        <v>100.6</v>
      </c>
      <c r="J21" s="46">
        <v>0</v>
      </c>
      <c r="K21" s="46">
        <v>0</v>
      </c>
      <c r="L21" s="46">
        <v>0.9</v>
      </c>
      <c r="M21" s="46">
        <v>0</v>
      </c>
      <c r="N21" s="47">
        <v>1333.8</v>
      </c>
      <c r="O21" s="48">
        <v>131</v>
      </c>
      <c r="AK21" s="12">
        <f t="shared" si="0"/>
        <v>187.1</v>
      </c>
      <c r="AL21" s="12">
        <f t="shared" si="2"/>
        <v>1425.4</v>
      </c>
    </row>
    <row r="22" spans="1:38" ht="21" customHeight="1">
      <c r="A22" s="45">
        <v>2529</v>
      </c>
      <c r="B22" s="46">
        <v>199.5</v>
      </c>
      <c r="C22" s="46">
        <v>237.8</v>
      </c>
      <c r="D22" s="46">
        <v>106.5</v>
      </c>
      <c r="E22" s="46">
        <v>157.8</v>
      </c>
      <c r="F22" s="46">
        <v>182.1</v>
      </c>
      <c r="G22" s="46">
        <v>80</v>
      </c>
      <c r="H22" s="46">
        <v>57.6</v>
      </c>
      <c r="I22" s="46">
        <v>1.5</v>
      </c>
      <c r="J22" s="46">
        <v>24.4</v>
      </c>
      <c r="K22" s="46">
        <v>0</v>
      </c>
      <c r="L22" s="46">
        <v>26.1</v>
      </c>
      <c r="M22" s="46">
        <v>27.7</v>
      </c>
      <c r="N22" s="47">
        <v>1101</v>
      </c>
      <c r="O22" s="48">
        <v>123</v>
      </c>
      <c r="AK22" s="12">
        <f t="shared" si="0"/>
        <v>187.1</v>
      </c>
      <c r="AL22" s="12">
        <f t="shared" si="2"/>
        <v>1425.4</v>
      </c>
    </row>
    <row r="23" spans="1:38" ht="21" customHeight="1">
      <c r="A23" s="45">
        <v>2530</v>
      </c>
      <c r="B23" s="46">
        <v>99.3</v>
      </c>
      <c r="C23" s="46">
        <v>141</v>
      </c>
      <c r="D23" s="46">
        <v>186.1</v>
      </c>
      <c r="E23" s="46">
        <v>115.8</v>
      </c>
      <c r="F23" s="46">
        <v>295.5</v>
      </c>
      <c r="G23" s="46">
        <v>204.8</v>
      </c>
      <c r="H23" s="46">
        <v>75.1</v>
      </c>
      <c r="I23" s="46">
        <v>28.4</v>
      </c>
      <c r="J23" s="46">
        <v>0</v>
      </c>
      <c r="K23" s="46">
        <v>1.2</v>
      </c>
      <c r="L23" s="46">
        <v>12</v>
      </c>
      <c r="M23" s="46">
        <v>7.1</v>
      </c>
      <c r="N23" s="47">
        <v>1166.3</v>
      </c>
      <c r="O23" s="48">
        <v>119</v>
      </c>
      <c r="AK23" s="12">
        <f t="shared" si="0"/>
        <v>187.1</v>
      </c>
      <c r="AL23" s="12">
        <f t="shared" si="2"/>
        <v>1425.4</v>
      </c>
    </row>
    <row r="24" spans="1:38" ht="21" customHeight="1">
      <c r="A24" s="45">
        <v>2531</v>
      </c>
      <c r="B24" s="46">
        <v>104.1</v>
      </c>
      <c r="C24" s="46">
        <v>176.4</v>
      </c>
      <c r="D24" s="46">
        <v>111.1</v>
      </c>
      <c r="E24" s="46">
        <v>279.2</v>
      </c>
      <c r="F24" s="46">
        <v>190.1</v>
      </c>
      <c r="G24" s="46">
        <v>32.1</v>
      </c>
      <c r="H24" s="46">
        <v>62.1</v>
      </c>
      <c r="I24" s="46">
        <v>36.3</v>
      </c>
      <c r="J24" s="46">
        <v>1</v>
      </c>
      <c r="K24" s="46">
        <v>3.3</v>
      </c>
      <c r="L24" s="46">
        <v>0</v>
      </c>
      <c r="M24" s="46">
        <v>23.9</v>
      </c>
      <c r="N24" s="47">
        <v>1019.6</v>
      </c>
      <c r="O24" s="48">
        <v>116</v>
      </c>
      <c r="AK24" s="12">
        <f t="shared" si="0"/>
        <v>187.1</v>
      </c>
      <c r="AL24" s="12">
        <f t="shared" si="2"/>
        <v>1425.4</v>
      </c>
    </row>
    <row r="25" spans="1:38" ht="21" customHeight="1">
      <c r="A25" s="45">
        <v>2532</v>
      </c>
      <c r="B25" s="46">
        <v>158.4</v>
      </c>
      <c r="C25" s="46">
        <v>261.5</v>
      </c>
      <c r="D25" s="46">
        <v>116.8</v>
      </c>
      <c r="E25" s="46">
        <v>252.2</v>
      </c>
      <c r="F25" s="46">
        <v>151.3</v>
      </c>
      <c r="G25" s="46">
        <v>188.1</v>
      </c>
      <c r="H25" s="46">
        <v>62.4</v>
      </c>
      <c r="I25" s="46">
        <v>0.6</v>
      </c>
      <c r="J25" s="46">
        <v>0</v>
      </c>
      <c r="K25" s="46">
        <v>1.8</v>
      </c>
      <c r="L25" s="46">
        <v>33.1</v>
      </c>
      <c r="M25" s="46">
        <v>40.6</v>
      </c>
      <c r="N25" s="47">
        <v>1266.8</v>
      </c>
      <c r="O25" s="48">
        <v>132</v>
      </c>
      <c r="AK25" s="12">
        <f t="shared" si="0"/>
        <v>187.1</v>
      </c>
      <c r="AL25" s="12">
        <f t="shared" si="2"/>
        <v>1425.4</v>
      </c>
    </row>
    <row r="26" spans="1:38" ht="21" customHeight="1">
      <c r="A26" s="45">
        <v>2533</v>
      </c>
      <c r="B26" s="46">
        <v>99.9</v>
      </c>
      <c r="C26" s="46">
        <v>187.9</v>
      </c>
      <c r="D26" s="46">
        <v>290.6</v>
      </c>
      <c r="E26" s="46">
        <v>332.1</v>
      </c>
      <c r="F26" s="46">
        <v>134.7</v>
      </c>
      <c r="G26" s="46">
        <v>117.7</v>
      </c>
      <c r="H26" s="46">
        <v>103.8</v>
      </c>
      <c r="I26" s="46">
        <v>54.4</v>
      </c>
      <c r="J26" s="46">
        <v>0</v>
      </c>
      <c r="K26" s="46">
        <v>0.9</v>
      </c>
      <c r="L26" s="46">
        <v>0</v>
      </c>
      <c r="M26" s="46">
        <v>41.3</v>
      </c>
      <c r="N26" s="47">
        <v>1363.3</v>
      </c>
      <c r="O26" s="48">
        <v>125</v>
      </c>
      <c r="AK26" s="12">
        <f t="shared" si="0"/>
        <v>187.1</v>
      </c>
      <c r="AL26" s="12">
        <f t="shared" si="2"/>
        <v>1425.4</v>
      </c>
    </row>
    <row r="27" spans="1:38" ht="21" customHeight="1">
      <c r="A27" s="45">
        <v>2534</v>
      </c>
      <c r="B27" s="46">
        <v>97.1</v>
      </c>
      <c r="C27" s="46">
        <v>279.2</v>
      </c>
      <c r="D27" s="46">
        <v>89.9</v>
      </c>
      <c r="E27" s="46">
        <v>193.9</v>
      </c>
      <c r="F27" s="46">
        <v>217</v>
      </c>
      <c r="G27" s="46">
        <v>135.6</v>
      </c>
      <c r="H27" s="46">
        <v>80</v>
      </c>
      <c r="I27" s="46">
        <v>5.8</v>
      </c>
      <c r="J27" s="46">
        <v>1.1</v>
      </c>
      <c r="K27" s="46">
        <v>17.2</v>
      </c>
      <c r="L27" s="46">
        <v>56.5</v>
      </c>
      <c r="M27" s="46">
        <v>0</v>
      </c>
      <c r="N27" s="47">
        <v>1173.3</v>
      </c>
      <c r="O27" s="48">
        <v>133</v>
      </c>
      <c r="AK27" s="12">
        <f t="shared" si="0"/>
        <v>187.1</v>
      </c>
      <c r="AL27" s="12">
        <f t="shared" si="2"/>
        <v>1425.4</v>
      </c>
    </row>
    <row r="28" spans="1:38" ht="21" customHeight="1">
      <c r="A28" s="45">
        <v>2535</v>
      </c>
      <c r="B28" s="46">
        <v>41.1</v>
      </c>
      <c r="C28" s="46">
        <v>44.8</v>
      </c>
      <c r="D28" s="46">
        <v>153.2</v>
      </c>
      <c r="E28" s="46">
        <v>307.2</v>
      </c>
      <c r="F28" s="46">
        <v>273.7</v>
      </c>
      <c r="G28" s="46">
        <v>172.9</v>
      </c>
      <c r="H28" s="46">
        <v>114.2</v>
      </c>
      <c r="I28" s="46">
        <v>1.8</v>
      </c>
      <c r="J28" s="46">
        <v>86</v>
      </c>
      <c r="K28" s="46">
        <v>0.1</v>
      </c>
      <c r="L28" s="46">
        <v>0</v>
      </c>
      <c r="M28" s="46">
        <v>134.4</v>
      </c>
      <c r="N28" s="47">
        <v>1329.4</v>
      </c>
      <c r="O28" s="48">
        <v>107</v>
      </c>
      <c r="AK28" s="12">
        <f t="shared" si="0"/>
        <v>187.1</v>
      </c>
      <c r="AL28" s="12">
        <f t="shared" si="2"/>
        <v>1425.4</v>
      </c>
    </row>
    <row r="29" spans="1:38" ht="21" customHeight="1">
      <c r="A29" s="45">
        <v>2536</v>
      </c>
      <c r="B29" s="46">
        <v>84.1</v>
      </c>
      <c r="C29" s="46">
        <v>134.5</v>
      </c>
      <c r="D29" s="46">
        <v>124.7</v>
      </c>
      <c r="E29" s="46">
        <v>312.7</v>
      </c>
      <c r="F29" s="46">
        <v>196.5</v>
      </c>
      <c r="G29" s="46">
        <v>176.8</v>
      </c>
      <c r="H29" s="46">
        <v>57.2</v>
      </c>
      <c r="I29" s="46">
        <v>0.9</v>
      </c>
      <c r="J29" s="46">
        <v>0</v>
      </c>
      <c r="K29" s="46">
        <v>0</v>
      </c>
      <c r="L29" s="46">
        <v>0</v>
      </c>
      <c r="M29" s="46">
        <v>145.9</v>
      </c>
      <c r="N29" s="47">
        <v>1233.3</v>
      </c>
      <c r="O29" s="48">
        <v>127</v>
      </c>
      <c r="AK29" s="12">
        <f t="shared" si="0"/>
        <v>187.1</v>
      </c>
      <c r="AL29" s="12">
        <f t="shared" si="2"/>
        <v>1425.4</v>
      </c>
    </row>
    <row r="30" spans="1:38" ht="21" customHeight="1">
      <c r="A30" s="45">
        <v>2537</v>
      </c>
      <c r="B30" s="46">
        <v>70.6</v>
      </c>
      <c r="C30" s="46">
        <v>210.1</v>
      </c>
      <c r="D30" s="46">
        <v>135.3</v>
      </c>
      <c r="E30" s="46">
        <v>384.4</v>
      </c>
      <c r="F30" s="46">
        <v>440.7</v>
      </c>
      <c r="G30" s="46">
        <v>181.8</v>
      </c>
      <c r="H30" s="46">
        <v>61.6</v>
      </c>
      <c r="I30" s="46">
        <v>8.1</v>
      </c>
      <c r="J30" s="46">
        <v>63.5</v>
      </c>
      <c r="K30" s="46">
        <v>0.9</v>
      </c>
      <c r="L30" s="46">
        <v>0</v>
      </c>
      <c r="M30" s="46">
        <v>15.5</v>
      </c>
      <c r="N30" s="47">
        <v>1572.5</v>
      </c>
      <c r="O30" s="48">
        <v>135</v>
      </c>
      <c r="AK30" s="12">
        <f t="shared" si="0"/>
        <v>187.1</v>
      </c>
      <c r="AL30" s="12">
        <f t="shared" si="2"/>
        <v>1425.4</v>
      </c>
    </row>
    <row r="31" spans="1:38" ht="21" customHeight="1">
      <c r="A31" s="45">
        <v>2538</v>
      </c>
      <c r="B31" s="46">
        <v>78.1</v>
      </c>
      <c r="C31" s="46">
        <v>121.2</v>
      </c>
      <c r="D31" s="46">
        <v>193.4</v>
      </c>
      <c r="E31" s="46">
        <v>514.6</v>
      </c>
      <c r="F31" s="46">
        <v>485.9</v>
      </c>
      <c r="G31" s="46">
        <v>251.7</v>
      </c>
      <c r="H31" s="46">
        <v>146.6</v>
      </c>
      <c r="I31" s="46">
        <v>148.9</v>
      </c>
      <c r="J31" s="46">
        <v>0</v>
      </c>
      <c r="K31" s="46">
        <v>0</v>
      </c>
      <c r="L31" s="46">
        <v>15.3</v>
      </c>
      <c r="M31" s="46">
        <v>35.8</v>
      </c>
      <c r="N31" s="47">
        <v>1991.5</v>
      </c>
      <c r="O31" s="48">
        <v>127</v>
      </c>
      <c r="AK31" s="12">
        <f t="shared" si="0"/>
        <v>187.1</v>
      </c>
      <c r="AL31" s="12">
        <f t="shared" si="2"/>
        <v>1425.4</v>
      </c>
    </row>
    <row r="32" spans="1:38" ht="21" customHeight="1">
      <c r="A32" s="45">
        <v>2539</v>
      </c>
      <c r="B32" s="46">
        <v>190.2</v>
      </c>
      <c r="C32" s="46">
        <v>86</v>
      </c>
      <c r="D32" s="46">
        <v>215.3</v>
      </c>
      <c r="E32" s="46">
        <v>249.9</v>
      </c>
      <c r="F32" s="46">
        <v>400.7</v>
      </c>
      <c r="G32" s="46">
        <v>267.2</v>
      </c>
      <c r="H32" s="46">
        <v>95</v>
      </c>
      <c r="I32" s="46">
        <v>64.2</v>
      </c>
      <c r="J32" s="46">
        <v>0</v>
      </c>
      <c r="K32" s="46">
        <v>0</v>
      </c>
      <c r="L32" s="46">
        <v>0.4</v>
      </c>
      <c r="M32" s="46">
        <v>23.7</v>
      </c>
      <c r="N32" s="47">
        <v>1592.6</v>
      </c>
      <c r="O32" s="48">
        <v>132</v>
      </c>
      <c r="AK32" s="12">
        <f t="shared" si="0"/>
        <v>187.1</v>
      </c>
      <c r="AL32" s="12">
        <f t="shared" si="2"/>
        <v>1425.4</v>
      </c>
    </row>
    <row r="33" spans="1:38" ht="21" customHeight="1">
      <c r="A33" s="45">
        <v>2540</v>
      </c>
      <c r="B33" s="46">
        <v>137.8</v>
      </c>
      <c r="C33" s="46">
        <v>156.5</v>
      </c>
      <c r="D33" s="46">
        <v>82.2</v>
      </c>
      <c r="E33" s="46">
        <v>198.1</v>
      </c>
      <c r="F33" s="46">
        <v>430.5</v>
      </c>
      <c r="G33" s="46">
        <v>201.6</v>
      </c>
      <c r="H33" s="46">
        <v>24.5</v>
      </c>
      <c r="I33" s="46">
        <v>0.9</v>
      </c>
      <c r="J33" s="46">
        <v>0</v>
      </c>
      <c r="K33" s="46">
        <v>17.1</v>
      </c>
      <c r="L33" s="46">
        <v>1</v>
      </c>
      <c r="M33" s="46">
        <v>42.2</v>
      </c>
      <c r="N33" s="47">
        <v>1292.4</v>
      </c>
      <c r="O33" s="48">
        <v>117</v>
      </c>
      <c r="AK33" s="12">
        <f t="shared" si="0"/>
        <v>187.1</v>
      </c>
      <c r="AL33" s="12">
        <f t="shared" si="2"/>
        <v>1425.4</v>
      </c>
    </row>
    <row r="34" spans="1:38" ht="21" customHeight="1">
      <c r="A34" s="45">
        <v>2541</v>
      </c>
      <c r="B34" s="46">
        <v>83.3</v>
      </c>
      <c r="C34" s="46">
        <v>109.1</v>
      </c>
      <c r="D34" s="46">
        <v>143</v>
      </c>
      <c r="E34" s="46">
        <v>201.3</v>
      </c>
      <c r="F34" s="46">
        <v>212</v>
      </c>
      <c r="G34" s="46">
        <v>284.3</v>
      </c>
      <c r="H34" s="46">
        <v>21.3</v>
      </c>
      <c r="I34" s="46">
        <v>11.3</v>
      </c>
      <c r="J34" s="46">
        <v>10.9</v>
      </c>
      <c r="K34" s="46">
        <v>6.8</v>
      </c>
      <c r="L34" s="46">
        <v>4.1</v>
      </c>
      <c r="M34" s="46">
        <v>45.2</v>
      </c>
      <c r="N34" s="47">
        <v>1132.6</v>
      </c>
      <c r="O34" s="48">
        <v>117</v>
      </c>
      <c r="AK34" s="12">
        <f t="shared" si="0"/>
        <v>187.1</v>
      </c>
      <c r="AL34" s="12">
        <f t="shared" si="2"/>
        <v>1425.4</v>
      </c>
    </row>
    <row r="35" spans="1:38" ht="21" customHeight="1">
      <c r="A35" s="45">
        <v>2542</v>
      </c>
      <c r="B35" s="46">
        <v>102.1</v>
      </c>
      <c r="C35" s="46">
        <v>199.5</v>
      </c>
      <c r="D35" s="46">
        <v>280.1</v>
      </c>
      <c r="E35" s="46">
        <v>188</v>
      </c>
      <c r="F35" s="46">
        <v>208.5</v>
      </c>
      <c r="G35" s="46">
        <v>216.6</v>
      </c>
      <c r="H35" s="46">
        <v>86.1</v>
      </c>
      <c r="I35" s="46">
        <v>21.2</v>
      </c>
      <c r="J35" s="46">
        <v>12.6</v>
      </c>
      <c r="K35" s="46">
        <v>0</v>
      </c>
      <c r="L35" s="46">
        <v>29.6</v>
      </c>
      <c r="M35" s="46">
        <v>1.9</v>
      </c>
      <c r="N35" s="47">
        <v>1346.2</v>
      </c>
      <c r="O35" s="48">
        <v>152</v>
      </c>
      <c r="AK35" s="12">
        <f t="shared" si="0"/>
        <v>187.1</v>
      </c>
      <c r="AL35" s="12">
        <f t="shared" si="2"/>
        <v>1425.4</v>
      </c>
    </row>
    <row r="36" spans="1:38" ht="21" customHeight="1">
      <c r="A36" s="8">
        <v>2543</v>
      </c>
      <c r="B36" s="9">
        <v>68.3</v>
      </c>
      <c r="C36" s="9">
        <v>241.1</v>
      </c>
      <c r="D36" s="9">
        <v>356.5</v>
      </c>
      <c r="E36" s="9">
        <v>270.1</v>
      </c>
      <c r="F36" s="9">
        <v>212.1</v>
      </c>
      <c r="G36" s="9">
        <v>174.9</v>
      </c>
      <c r="H36" s="9">
        <v>82.6</v>
      </c>
      <c r="I36" s="9">
        <v>24</v>
      </c>
      <c r="J36" s="9">
        <v>0</v>
      </c>
      <c r="K36" s="9">
        <v>0.6</v>
      </c>
      <c r="L36" s="9">
        <v>0</v>
      </c>
      <c r="M36" s="9">
        <v>100</v>
      </c>
      <c r="N36" s="10">
        <v>1530.2</v>
      </c>
      <c r="O36" s="11">
        <v>133</v>
      </c>
      <c r="AK36" s="12">
        <f aca="true" t="shared" si="3" ref="AK36:AK65">$C$64</f>
        <v>187.1</v>
      </c>
      <c r="AL36" s="12">
        <f aca="true" t="shared" si="4" ref="AL36:AL65">N$64</f>
        <v>1425.4</v>
      </c>
    </row>
    <row r="37" spans="1:38" ht="21" customHeight="1">
      <c r="A37" s="8">
        <v>2544</v>
      </c>
      <c r="B37" s="9">
        <v>60.4</v>
      </c>
      <c r="C37" s="9">
        <v>147.4</v>
      </c>
      <c r="D37" s="9">
        <v>194.2</v>
      </c>
      <c r="E37" s="9">
        <v>367.7</v>
      </c>
      <c r="F37" s="9">
        <v>423.3</v>
      </c>
      <c r="G37" s="9">
        <v>330.9</v>
      </c>
      <c r="H37" s="9">
        <v>115.7</v>
      </c>
      <c r="I37" s="9">
        <v>1.9</v>
      </c>
      <c r="J37" s="9">
        <v>0</v>
      </c>
      <c r="K37" s="9">
        <v>12</v>
      </c>
      <c r="L37" s="9">
        <v>0.2</v>
      </c>
      <c r="M37" s="9">
        <v>4.2</v>
      </c>
      <c r="N37" s="10">
        <v>1657.9</v>
      </c>
      <c r="O37" s="11">
        <v>130</v>
      </c>
      <c r="AK37" s="12">
        <f t="shared" si="3"/>
        <v>187.1</v>
      </c>
      <c r="AL37" s="12">
        <f t="shared" si="4"/>
        <v>1425.4</v>
      </c>
    </row>
    <row r="38" spans="1:38" ht="21" customHeight="1">
      <c r="A38" s="8">
        <v>2545</v>
      </c>
      <c r="B38" s="9">
        <v>38.8</v>
      </c>
      <c r="C38" s="9">
        <v>365.2</v>
      </c>
      <c r="D38" s="9">
        <v>129.7</v>
      </c>
      <c r="E38" s="9">
        <v>343.3</v>
      </c>
      <c r="F38" s="9">
        <v>320.9</v>
      </c>
      <c r="G38" s="9">
        <v>138.3</v>
      </c>
      <c r="H38" s="9">
        <v>116.8</v>
      </c>
      <c r="I38" s="9">
        <v>55.5</v>
      </c>
      <c r="J38" s="9">
        <v>49.3</v>
      </c>
      <c r="K38" s="9">
        <v>7.6</v>
      </c>
      <c r="L38" s="9">
        <v>0</v>
      </c>
      <c r="M38" s="9">
        <v>0</v>
      </c>
      <c r="N38" s="10">
        <v>1565.4</v>
      </c>
      <c r="O38" s="11">
        <v>138</v>
      </c>
      <c r="AK38" s="12">
        <f t="shared" si="3"/>
        <v>187.1</v>
      </c>
      <c r="AL38" s="12">
        <f t="shared" si="4"/>
        <v>1425.4</v>
      </c>
    </row>
    <row r="39" spans="1:38" ht="21" customHeight="1">
      <c r="A39" s="8">
        <v>2546</v>
      </c>
      <c r="B39" s="9">
        <v>28</v>
      </c>
      <c r="C39" s="9">
        <v>105.7</v>
      </c>
      <c r="D39" s="9">
        <v>153.4</v>
      </c>
      <c r="E39" s="9">
        <v>220.4</v>
      </c>
      <c r="F39" s="9">
        <v>370.2</v>
      </c>
      <c r="G39" s="9">
        <v>186.9</v>
      </c>
      <c r="H39" s="9">
        <v>4.5</v>
      </c>
      <c r="I39" s="9">
        <v>1</v>
      </c>
      <c r="J39" s="9">
        <v>0</v>
      </c>
      <c r="K39" s="9">
        <v>29.5</v>
      </c>
      <c r="L39" s="9">
        <v>0</v>
      </c>
      <c r="M39" s="9">
        <v>1</v>
      </c>
      <c r="N39" s="10">
        <v>1100.6</v>
      </c>
      <c r="O39" s="11">
        <v>106</v>
      </c>
      <c r="AK39" s="12">
        <f t="shared" si="3"/>
        <v>187.1</v>
      </c>
      <c r="AL39" s="12">
        <f t="shared" si="4"/>
        <v>1425.4</v>
      </c>
    </row>
    <row r="40" spans="1:38" ht="21" customHeight="1">
      <c r="A40" s="8">
        <v>2547</v>
      </c>
      <c r="B40" s="9">
        <v>183.6</v>
      </c>
      <c r="C40" s="9" t="s">
        <v>23</v>
      </c>
      <c r="D40" s="9">
        <v>86.9</v>
      </c>
      <c r="E40" s="9" t="s">
        <v>23</v>
      </c>
      <c r="F40" s="9" t="s">
        <v>23</v>
      </c>
      <c r="G40" s="9" t="s">
        <v>23</v>
      </c>
      <c r="H40" s="9" t="s">
        <v>23</v>
      </c>
      <c r="I40" s="9" t="s">
        <v>23</v>
      </c>
      <c r="J40" s="9">
        <v>0</v>
      </c>
      <c r="K40" s="9">
        <v>0</v>
      </c>
      <c r="L40" s="9">
        <v>0</v>
      </c>
      <c r="M40" s="9">
        <v>0</v>
      </c>
      <c r="N40" s="10"/>
      <c r="O40" s="11" t="s">
        <v>23</v>
      </c>
      <c r="AK40" s="12">
        <f t="shared" si="3"/>
        <v>187.1</v>
      </c>
      <c r="AL40" s="12">
        <f t="shared" si="4"/>
        <v>1425.4</v>
      </c>
    </row>
    <row r="41" spans="1:38" ht="21" customHeight="1">
      <c r="A41" s="8">
        <v>2548</v>
      </c>
      <c r="B41" s="9">
        <v>106.8</v>
      </c>
      <c r="C41" s="9">
        <v>178.6</v>
      </c>
      <c r="D41" s="9">
        <v>240.2</v>
      </c>
      <c r="E41" s="9">
        <v>307.4</v>
      </c>
      <c r="F41" s="9">
        <v>341.5</v>
      </c>
      <c r="G41" s="9">
        <v>374.8</v>
      </c>
      <c r="H41" s="9">
        <v>23</v>
      </c>
      <c r="I41" s="9">
        <v>45.7</v>
      </c>
      <c r="J41" s="9">
        <v>28.1</v>
      </c>
      <c r="K41" s="9">
        <v>0</v>
      </c>
      <c r="L41" s="9">
        <v>4.3</v>
      </c>
      <c r="M41" s="9">
        <v>94</v>
      </c>
      <c r="N41" s="10">
        <v>1744.4</v>
      </c>
      <c r="O41" s="11">
        <v>134</v>
      </c>
      <c r="AK41" s="12">
        <f t="shared" si="3"/>
        <v>187.1</v>
      </c>
      <c r="AL41" s="12">
        <f t="shared" si="4"/>
        <v>1425.4</v>
      </c>
    </row>
    <row r="42" spans="1:38" ht="21" customHeight="1">
      <c r="A42" s="8">
        <v>2549</v>
      </c>
      <c r="B42" s="9">
        <v>155.1</v>
      </c>
      <c r="C42" s="9">
        <v>163.9</v>
      </c>
      <c r="D42" s="9">
        <v>106.6</v>
      </c>
      <c r="E42" s="9">
        <v>142.2</v>
      </c>
      <c r="F42" s="9">
        <v>477.5</v>
      </c>
      <c r="G42" s="9">
        <v>188.2</v>
      </c>
      <c r="H42" s="9">
        <v>68.6</v>
      </c>
      <c r="I42" s="9">
        <v>0</v>
      </c>
      <c r="J42" s="9">
        <v>0</v>
      </c>
      <c r="K42" s="9">
        <v>0</v>
      </c>
      <c r="L42" s="9">
        <v>0</v>
      </c>
      <c r="M42" s="9">
        <v>18.2</v>
      </c>
      <c r="N42" s="10">
        <v>1320.3</v>
      </c>
      <c r="O42" s="11">
        <v>124</v>
      </c>
      <c r="AK42" s="12">
        <f t="shared" si="3"/>
        <v>187.1</v>
      </c>
      <c r="AL42" s="12">
        <f t="shared" si="4"/>
        <v>1425.4</v>
      </c>
    </row>
    <row r="43" spans="1:38" ht="21" customHeight="1">
      <c r="A43" s="8">
        <v>2550</v>
      </c>
      <c r="B43" s="9">
        <v>96.9</v>
      </c>
      <c r="C43" s="9">
        <v>214</v>
      </c>
      <c r="D43" s="9">
        <v>160.1</v>
      </c>
      <c r="E43" s="9">
        <v>182.7</v>
      </c>
      <c r="F43" s="9">
        <v>177.6</v>
      </c>
      <c r="G43" s="9">
        <v>204.2</v>
      </c>
      <c r="H43" s="9">
        <v>149.6</v>
      </c>
      <c r="I43" s="9">
        <v>11.7</v>
      </c>
      <c r="J43" s="9">
        <v>0</v>
      </c>
      <c r="K43" s="9">
        <v>51.7</v>
      </c>
      <c r="L43" s="9">
        <v>36.3</v>
      </c>
      <c r="M43" s="9">
        <v>33.6</v>
      </c>
      <c r="N43" s="10">
        <v>1318.4</v>
      </c>
      <c r="O43" s="11">
        <v>147</v>
      </c>
      <c r="AK43" s="12">
        <f t="shared" si="3"/>
        <v>187.1</v>
      </c>
      <c r="AL43" s="12">
        <f t="shared" si="4"/>
        <v>1425.4</v>
      </c>
    </row>
    <row r="44" spans="1:38" ht="21" customHeight="1">
      <c r="A44" s="8">
        <v>2551</v>
      </c>
      <c r="B44" s="9">
        <v>160.2</v>
      </c>
      <c r="C44" s="9">
        <v>120</v>
      </c>
      <c r="D44" s="9">
        <v>292.7</v>
      </c>
      <c r="E44" s="9">
        <v>411.4</v>
      </c>
      <c r="F44" s="9">
        <v>331.8</v>
      </c>
      <c r="G44" s="9">
        <v>237.6</v>
      </c>
      <c r="H44" s="9">
        <v>140.9</v>
      </c>
      <c r="I44" s="9">
        <v>21.7</v>
      </c>
      <c r="J44" s="9">
        <v>30.2</v>
      </c>
      <c r="K44" s="9">
        <v>0</v>
      </c>
      <c r="L44" s="9">
        <v>5.1</v>
      </c>
      <c r="M44" s="9">
        <v>7.9</v>
      </c>
      <c r="N44" s="10">
        <v>1759.5</v>
      </c>
      <c r="O44" s="11">
        <v>150</v>
      </c>
      <c r="AK44" s="12">
        <f t="shared" si="3"/>
        <v>187.1</v>
      </c>
      <c r="AL44" s="12">
        <f t="shared" si="4"/>
        <v>1425.4</v>
      </c>
    </row>
    <row r="45" spans="1:38" ht="21" customHeight="1">
      <c r="A45" s="8">
        <v>2552</v>
      </c>
      <c r="B45" s="9">
        <v>56</v>
      </c>
      <c r="C45" s="9">
        <v>140.3</v>
      </c>
      <c r="D45" s="9">
        <v>183.5</v>
      </c>
      <c r="E45" s="9">
        <v>215.3</v>
      </c>
      <c r="F45" s="9">
        <v>283.8</v>
      </c>
      <c r="G45" s="9">
        <v>141.4</v>
      </c>
      <c r="H45" s="9">
        <v>87.5</v>
      </c>
      <c r="I45" s="9">
        <v>0.6</v>
      </c>
      <c r="J45" s="9">
        <v>0</v>
      </c>
      <c r="K45" s="9">
        <v>34.2</v>
      </c>
      <c r="L45" s="9">
        <v>25.5</v>
      </c>
      <c r="M45" s="9">
        <v>22.2</v>
      </c>
      <c r="N45" s="10">
        <v>1190.3</v>
      </c>
      <c r="O45" s="13">
        <v>117</v>
      </c>
      <c r="AK45" s="12">
        <f t="shared" si="3"/>
        <v>187.1</v>
      </c>
      <c r="AL45" s="12">
        <f t="shared" si="4"/>
        <v>1425.4</v>
      </c>
    </row>
    <row r="46" spans="1:38" ht="21" customHeight="1">
      <c r="A46" s="8">
        <v>2553</v>
      </c>
      <c r="B46" s="14">
        <v>46.1</v>
      </c>
      <c r="C46" s="14">
        <v>211.1</v>
      </c>
      <c r="D46" s="14">
        <v>102.9</v>
      </c>
      <c r="E46" s="14">
        <v>298.5</v>
      </c>
      <c r="F46" s="14">
        <v>492.6</v>
      </c>
      <c r="G46" s="14">
        <v>394.2</v>
      </c>
      <c r="H46" s="14">
        <v>57.5</v>
      </c>
      <c r="I46" s="14">
        <v>0</v>
      </c>
      <c r="J46" s="14">
        <v>8.4</v>
      </c>
      <c r="K46" s="14">
        <v>1.5</v>
      </c>
      <c r="L46" s="14">
        <v>11.5</v>
      </c>
      <c r="M46" s="14">
        <v>73.4</v>
      </c>
      <c r="N46" s="10">
        <v>1697.7</v>
      </c>
      <c r="O46" s="11">
        <v>137</v>
      </c>
      <c r="AK46" s="12">
        <f t="shared" si="3"/>
        <v>187.1</v>
      </c>
      <c r="AL46" s="12">
        <f t="shared" si="4"/>
        <v>1425.4</v>
      </c>
    </row>
    <row r="47" spans="1:38" ht="21" customHeight="1">
      <c r="A47" s="8">
        <v>2554</v>
      </c>
      <c r="B47" s="14">
        <v>125.7</v>
      </c>
      <c r="C47" s="14">
        <v>177</v>
      </c>
      <c r="D47" s="14">
        <v>393.6</v>
      </c>
      <c r="E47" s="14">
        <v>342.9</v>
      </c>
      <c r="F47" s="14">
        <v>315.1</v>
      </c>
      <c r="G47" s="14">
        <v>400</v>
      </c>
      <c r="H47" s="14">
        <v>92.8</v>
      </c>
      <c r="I47" s="14">
        <v>8.2</v>
      </c>
      <c r="J47" s="14">
        <v>0</v>
      </c>
      <c r="K47" s="14">
        <v>16</v>
      </c>
      <c r="L47" s="14">
        <v>1.1</v>
      </c>
      <c r="M47" s="14">
        <v>31.3</v>
      </c>
      <c r="N47" s="10">
        <v>1903.7</v>
      </c>
      <c r="O47" s="11">
        <v>135</v>
      </c>
      <c r="AK47" s="12">
        <f t="shared" si="3"/>
        <v>187.1</v>
      </c>
      <c r="AL47" s="12">
        <f t="shared" si="4"/>
        <v>1425.4</v>
      </c>
    </row>
    <row r="48" spans="1:38" ht="21" customHeight="1">
      <c r="A48" s="8">
        <v>2555</v>
      </c>
      <c r="B48" s="15">
        <v>163.2</v>
      </c>
      <c r="C48" s="15">
        <v>197.1</v>
      </c>
      <c r="D48" s="15">
        <v>91.1</v>
      </c>
      <c r="E48" s="15">
        <v>169.6</v>
      </c>
      <c r="F48" s="15">
        <v>266.8</v>
      </c>
      <c r="G48" s="15">
        <v>124.6</v>
      </c>
      <c r="H48" s="15">
        <v>30.7</v>
      </c>
      <c r="I48" s="15">
        <v>77.7</v>
      </c>
      <c r="J48" s="15">
        <v>2.8</v>
      </c>
      <c r="K48" s="15">
        <v>49</v>
      </c>
      <c r="L48" s="15">
        <v>11.5</v>
      </c>
      <c r="M48" s="15">
        <v>24.7</v>
      </c>
      <c r="N48" s="10">
        <v>1208.8</v>
      </c>
      <c r="O48" s="11">
        <v>141</v>
      </c>
      <c r="AK48" s="12">
        <f t="shared" si="3"/>
        <v>187.1</v>
      </c>
      <c r="AL48" s="12">
        <f t="shared" si="4"/>
        <v>1425.4</v>
      </c>
    </row>
    <row r="49" spans="1:38" ht="21" customHeight="1">
      <c r="A49" s="8">
        <v>2556</v>
      </c>
      <c r="B49" s="15">
        <v>16.2</v>
      </c>
      <c r="C49" s="15">
        <v>183.2</v>
      </c>
      <c r="D49" s="15">
        <v>208.6</v>
      </c>
      <c r="E49" s="15">
        <v>292.6</v>
      </c>
      <c r="F49" s="15">
        <v>291</v>
      </c>
      <c r="G49" s="15">
        <v>160.1</v>
      </c>
      <c r="H49" s="15">
        <v>108.8</v>
      </c>
      <c r="I49" s="15">
        <v>13.2</v>
      </c>
      <c r="J49" s="15">
        <v>101.6</v>
      </c>
      <c r="K49" s="15">
        <v>0</v>
      </c>
      <c r="L49" s="15">
        <v>2.2</v>
      </c>
      <c r="M49" s="15">
        <v>24</v>
      </c>
      <c r="N49" s="10">
        <v>1401.5</v>
      </c>
      <c r="O49" s="11">
        <v>119</v>
      </c>
      <c r="AK49" s="12">
        <f t="shared" si="3"/>
        <v>187.1</v>
      </c>
      <c r="AL49" s="12">
        <f t="shared" si="4"/>
        <v>1425.4</v>
      </c>
    </row>
    <row r="50" spans="1:38" ht="21" customHeight="1">
      <c r="A50" s="8">
        <v>2557</v>
      </c>
      <c r="B50" s="15">
        <v>72.7</v>
      </c>
      <c r="C50" s="15">
        <v>112.5</v>
      </c>
      <c r="D50" s="16">
        <v>118.5</v>
      </c>
      <c r="E50" s="15">
        <v>319</v>
      </c>
      <c r="F50" s="15">
        <v>245.5</v>
      </c>
      <c r="G50" s="15">
        <v>167.5</v>
      </c>
      <c r="H50" s="15">
        <v>75.6</v>
      </c>
      <c r="I50" s="15">
        <v>36.1</v>
      </c>
      <c r="J50" s="15">
        <v>0.3</v>
      </c>
      <c r="K50" s="15">
        <v>65.5</v>
      </c>
      <c r="L50" s="15">
        <v>0.9</v>
      </c>
      <c r="M50" s="15">
        <v>32.8</v>
      </c>
      <c r="N50" s="10">
        <v>1246.9</v>
      </c>
      <c r="O50" s="11">
        <v>129</v>
      </c>
      <c r="AK50" s="12">
        <f t="shared" si="3"/>
        <v>187.1</v>
      </c>
      <c r="AL50" s="12">
        <f t="shared" si="4"/>
        <v>1425.4</v>
      </c>
    </row>
    <row r="51" spans="1:38" ht="21" customHeight="1">
      <c r="A51" s="8">
        <v>2558</v>
      </c>
      <c r="B51" s="15">
        <v>168.1</v>
      </c>
      <c r="C51" s="15">
        <v>144</v>
      </c>
      <c r="D51" s="17">
        <v>80.6</v>
      </c>
      <c r="E51" s="15">
        <v>323.9</v>
      </c>
      <c r="F51" s="15">
        <v>201.8</v>
      </c>
      <c r="G51" s="15">
        <v>210.1</v>
      </c>
      <c r="H51" s="15">
        <v>51.7</v>
      </c>
      <c r="I51" s="15">
        <v>49</v>
      </c>
      <c r="J51" s="15">
        <v>60.3</v>
      </c>
      <c r="K51" s="15">
        <v>46.1</v>
      </c>
      <c r="L51" s="15">
        <v>0.1</v>
      </c>
      <c r="M51" s="15">
        <v>0</v>
      </c>
      <c r="N51" s="10">
        <v>1335.7</v>
      </c>
      <c r="O51" s="11">
        <v>120</v>
      </c>
      <c r="AK51" s="12">
        <f t="shared" si="3"/>
        <v>187.1</v>
      </c>
      <c r="AL51" s="12">
        <f t="shared" si="4"/>
        <v>1425.4</v>
      </c>
    </row>
    <row r="52" spans="1:38" ht="21" customHeight="1">
      <c r="A52" s="8">
        <v>2559</v>
      </c>
      <c r="B52" s="15">
        <v>125.9</v>
      </c>
      <c r="C52" s="15">
        <v>201.7</v>
      </c>
      <c r="D52" s="17">
        <v>269.3</v>
      </c>
      <c r="E52" s="15">
        <v>294.6</v>
      </c>
      <c r="F52" s="15">
        <v>411.1</v>
      </c>
      <c r="G52" s="15">
        <v>213.8</v>
      </c>
      <c r="H52" s="15">
        <v>96.4</v>
      </c>
      <c r="I52" s="15">
        <v>29.5</v>
      </c>
      <c r="J52" s="15">
        <v>2.5</v>
      </c>
      <c r="K52" s="15">
        <v>37.8</v>
      </c>
      <c r="L52" s="15">
        <v>0</v>
      </c>
      <c r="M52" s="15">
        <v>20.6</v>
      </c>
      <c r="N52" s="10">
        <v>1703.2</v>
      </c>
      <c r="O52" s="11">
        <v>143</v>
      </c>
      <c r="AK52" s="12">
        <f t="shared" si="3"/>
        <v>187.1</v>
      </c>
      <c r="AL52" s="12">
        <f t="shared" si="4"/>
        <v>1425.4</v>
      </c>
    </row>
    <row r="53" spans="1:38" ht="21" customHeight="1">
      <c r="A53" s="8">
        <v>2560</v>
      </c>
      <c r="B53" s="15">
        <v>103.4</v>
      </c>
      <c r="C53" s="15">
        <v>144.4</v>
      </c>
      <c r="D53" s="17">
        <v>140.3</v>
      </c>
      <c r="E53" s="15">
        <v>405.8</v>
      </c>
      <c r="F53" s="15">
        <v>299.8</v>
      </c>
      <c r="G53" s="15">
        <v>139.6</v>
      </c>
      <c r="H53" s="15">
        <v>82.9</v>
      </c>
      <c r="I53" s="15">
        <v>3.2</v>
      </c>
      <c r="J53" s="15">
        <v>57.1</v>
      </c>
      <c r="K53" s="15">
        <v>30.5</v>
      </c>
      <c r="L53" s="15">
        <v>16.5</v>
      </c>
      <c r="M53" s="15">
        <v>65.3</v>
      </c>
      <c r="N53" s="10">
        <v>1488.8</v>
      </c>
      <c r="O53" s="11">
        <v>148</v>
      </c>
      <c r="AK53" s="12">
        <f t="shared" si="3"/>
        <v>187.1</v>
      </c>
      <c r="AL53" s="12">
        <f t="shared" si="4"/>
        <v>1425.4</v>
      </c>
    </row>
    <row r="54" spans="1:38" ht="21" customHeight="1">
      <c r="A54" s="8">
        <v>2561</v>
      </c>
      <c r="B54" s="15">
        <v>145.8</v>
      </c>
      <c r="C54" s="17">
        <v>243.1</v>
      </c>
      <c r="D54" s="15">
        <v>230.1</v>
      </c>
      <c r="E54" s="15">
        <v>409.2</v>
      </c>
      <c r="F54" s="15">
        <v>323.7</v>
      </c>
      <c r="G54" s="15">
        <v>191.8</v>
      </c>
      <c r="H54" s="15">
        <v>95.2</v>
      </c>
      <c r="I54" s="15">
        <v>6.9</v>
      </c>
      <c r="J54" s="15">
        <v>2.3</v>
      </c>
      <c r="K54" s="15">
        <v>23.3</v>
      </c>
      <c r="L54" s="15">
        <v>2.6</v>
      </c>
      <c r="M54" s="15">
        <v>12.4</v>
      </c>
      <c r="N54" s="18">
        <v>1686.4</v>
      </c>
      <c r="O54" s="11">
        <v>137</v>
      </c>
      <c r="AK54" s="12">
        <f t="shared" si="3"/>
        <v>187.1</v>
      </c>
      <c r="AL54" s="12">
        <f t="shared" si="4"/>
        <v>1425.4</v>
      </c>
    </row>
    <row r="55" spans="1:38" ht="21" customHeight="1">
      <c r="A55" s="55">
        <v>2562</v>
      </c>
      <c r="B55" s="56">
        <v>47.5</v>
      </c>
      <c r="C55" s="56">
        <v>237.3</v>
      </c>
      <c r="D55" s="57">
        <v>65.5</v>
      </c>
      <c r="E55" s="56">
        <v>273.9</v>
      </c>
      <c r="F55" s="56">
        <v>589.1</v>
      </c>
      <c r="G55" s="56">
        <v>73.6</v>
      </c>
      <c r="H55" s="56">
        <v>30.5</v>
      </c>
      <c r="I55" s="56">
        <v>1.9</v>
      </c>
      <c r="J55" s="56">
        <v>0</v>
      </c>
      <c r="K55" s="56">
        <v>0</v>
      </c>
      <c r="L55" s="56">
        <v>0</v>
      </c>
      <c r="M55" s="56">
        <v>15</v>
      </c>
      <c r="N55" s="58">
        <f>SUM(B55:M55)</f>
        <v>1334.3000000000002</v>
      </c>
      <c r="O55" s="59">
        <v>99</v>
      </c>
      <c r="AK55" s="12">
        <f t="shared" si="3"/>
        <v>187.1</v>
      </c>
      <c r="AL55" s="12">
        <f t="shared" si="4"/>
        <v>1425.4</v>
      </c>
    </row>
    <row r="56" spans="1:38" ht="21" customHeight="1">
      <c r="A56" s="20">
        <v>2563</v>
      </c>
      <c r="B56" s="22">
        <v>49</v>
      </c>
      <c r="C56" s="22">
        <v>108.7</v>
      </c>
      <c r="D56" s="21">
        <v>184.3</v>
      </c>
      <c r="E56" s="22">
        <v>139</v>
      </c>
      <c r="F56" s="22">
        <v>445.9</v>
      </c>
      <c r="G56" s="22">
        <v>221.7</v>
      </c>
      <c r="H56" s="22">
        <v>37.8</v>
      </c>
      <c r="I56" s="22">
        <v>0.6</v>
      </c>
      <c r="J56" s="22">
        <v>0</v>
      </c>
      <c r="K56" s="22">
        <v>2.8</v>
      </c>
      <c r="L56" s="22">
        <v>28.8</v>
      </c>
      <c r="M56" s="22">
        <v>64.5</v>
      </c>
      <c r="N56" s="51">
        <f>SUM(B56:M56)</f>
        <v>1283.0999999999997</v>
      </c>
      <c r="O56" s="44">
        <v>106</v>
      </c>
      <c r="Q56" s="49">
        <f>N56</f>
        <v>1283.0999999999997</v>
      </c>
      <c r="AK56" s="12">
        <f t="shared" si="3"/>
        <v>187.1</v>
      </c>
      <c r="AL56" s="12">
        <f t="shared" si="4"/>
        <v>1425.4</v>
      </c>
    </row>
    <row r="57" spans="1:38" ht="21" customHeight="1">
      <c r="A57" s="8">
        <v>2564</v>
      </c>
      <c r="B57" s="17"/>
      <c r="C57" s="15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50"/>
      <c r="O57" s="11"/>
      <c r="Q57" s="49"/>
      <c r="AK57" s="12">
        <f t="shared" si="3"/>
        <v>187.1</v>
      </c>
      <c r="AL57" s="12">
        <f t="shared" si="4"/>
        <v>1425.4</v>
      </c>
    </row>
    <row r="58" spans="1:38" ht="21" customHeight="1">
      <c r="A58" s="8">
        <v>2565</v>
      </c>
      <c r="B58" s="17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50"/>
      <c r="O58" s="11"/>
      <c r="Q58" s="49"/>
      <c r="AK58" s="12">
        <f t="shared" si="3"/>
        <v>187.1</v>
      </c>
      <c r="AL58" s="12">
        <f t="shared" si="4"/>
        <v>1425.4</v>
      </c>
    </row>
    <row r="59" spans="1:38" ht="21" customHeight="1">
      <c r="A59" s="8">
        <v>2566</v>
      </c>
      <c r="B59" s="17"/>
      <c r="C59" s="15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0"/>
      <c r="O59" s="11"/>
      <c r="AK59" s="12">
        <f t="shared" si="3"/>
        <v>187.1</v>
      </c>
      <c r="AL59" s="12">
        <f t="shared" si="4"/>
        <v>1425.4</v>
      </c>
    </row>
    <row r="60" spans="1:38" ht="21" customHeight="1">
      <c r="A60" s="8">
        <v>2567</v>
      </c>
      <c r="B60" s="17"/>
      <c r="C60" s="15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0"/>
      <c r="O60" s="11"/>
      <c r="AK60" s="12">
        <f t="shared" si="3"/>
        <v>187.1</v>
      </c>
      <c r="AL60" s="12">
        <f t="shared" si="4"/>
        <v>1425.4</v>
      </c>
    </row>
    <row r="61" spans="1:38" ht="21" customHeight="1">
      <c r="A61" s="8">
        <v>2568</v>
      </c>
      <c r="B61" s="21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4"/>
      <c r="O61" s="44"/>
      <c r="AK61" s="12">
        <f t="shared" si="3"/>
        <v>187.1</v>
      </c>
      <c r="AL61" s="12">
        <f t="shared" si="4"/>
        <v>1425.4</v>
      </c>
    </row>
    <row r="62" spans="1:38" ht="21" customHeight="1">
      <c r="A62" s="8">
        <v>2569</v>
      </c>
      <c r="B62" s="21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4"/>
      <c r="O62" s="44"/>
      <c r="AK62" s="12">
        <f t="shared" si="3"/>
        <v>187.1</v>
      </c>
      <c r="AL62" s="12">
        <f t="shared" si="4"/>
        <v>1425.4</v>
      </c>
    </row>
    <row r="63" spans="1:38" ht="21" customHeight="1">
      <c r="A63" s="25" t="s">
        <v>16</v>
      </c>
      <c r="B63" s="14">
        <v>199.5</v>
      </c>
      <c r="C63" s="14">
        <v>427.4</v>
      </c>
      <c r="D63" s="14">
        <v>393.6</v>
      </c>
      <c r="E63" s="14">
        <v>514.6</v>
      </c>
      <c r="F63" s="14">
        <v>589.1</v>
      </c>
      <c r="G63" s="14">
        <v>400</v>
      </c>
      <c r="H63" s="14">
        <v>218.9</v>
      </c>
      <c r="I63" s="14">
        <v>148.9</v>
      </c>
      <c r="J63" s="14">
        <v>101.6</v>
      </c>
      <c r="K63" s="14">
        <v>70.4</v>
      </c>
      <c r="L63" s="14">
        <v>66.4</v>
      </c>
      <c r="M63" s="14">
        <v>158.6</v>
      </c>
      <c r="N63" s="26">
        <v>1991.5</v>
      </c>
      <c r="O63" s="52">
        <v>152</v>
      </c>
      <c r="AK63" s="12">
        <f t="shared" si="3"/>
        <v>187.1</v>
      </c>
      <c r="AL63" s="12">
        <f t="shared" si="4"/>
        <v>1425.4</v>
      </c>
    </row>
    <row r="64" spans="1:38" ht="21" customHeight="1">
      <c r="A64" s="8" t="s">
        <v>17</v>
      </c>
      <c r="B64" s="9">
        <v>98.8</v>
      </c>
      <c r="C64" s="9">
        <v>187.1</v>
      </c>
      <c r="D64" s="9">
        <v>189.4</v>
      </c>
      <c r="E64" s="9">
        <v>271.7</v>
      </c>
      <c r="F64" s="9">
        <v>316.3</v>
      </c>
      <c r="G64" s="9">
        <v>193.5</v>
      </c>
      <c r="H64" s="9">
        <v>77.8</v>
      </c>
      <c r="I64" s="9">
        <v>22.9</v>
      </c>
      <c r="J64" s="9">
        <v>12.3</v>
      </c>
      <c r="K64" s="9">
        <v>13.4</v>
      </c>
      <c r="L64" s="9">
        <v>9.4</v>
      </c>
      <c r="M64" s="9">
        <v>32.7</v>
      </c>
      <c r="N64" s="10">
        <v>1425.4</v>
      </c>
      <c r="O64" s="53">
        <v>126</v>
      </c>
      <c r="AK64" s="12">
        <f t="shared" si="3"/>
        <v>187.1</v>
      </c>
      <c r="AL64" s="12">
        <f t="shared" si="4"/>
        <v>1425.4</v>
      </c>
    </row>
    <row r="65" spans="1:38" ht="21" customHeight="1">
      <c r="A65" s="27" t="s">
        <v>18</v>
      </c>
      <c r="B65" s="28">
        <v>11.7</v>
      </c>
      <c r="C65" s="28">
        <v>44.8</v>
      </c>
      <c r="D65" s="28">
        <v>44.1</v>
      </c>
      <c r="E65" s="28">
        <v>37.4</v>
      </c>
      <c r="F65" s="28">
        <v>134.7</v>
      </c>
      <c r="G65" s="28">
        <v>32.1</v>
      </c>
      <c r="H65" s="28">
        <v>4.5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9">
        <v>956.9</v>
      </c>
      <c r="O65" s="54">
        <v>99</v>
      </c>
      <c r="AK65" s="12">
        <f t="shared" si="3"/>
        <v>187.1</v>
      </c>
      <c r="AL65" s="12">
        <f t="shared" si="4"/>
        <v>1425.4</v>
      </c>
    </row>
    <row r="66" spans="1:15" ht="21" customHeight="1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</row>
    <row r="67" spans="1:15" ht="21" customHeight="1">
      <c r="A67" s="30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4"/>
      <c r="O67" s="32"/>
    </row>
    <row r="68" spans="1:15" ht="21" customHeight="1">
      <c r="A68" s="30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4"/>
      <c r="O68" s="32"/>
    </row>
    <row r="69" spans="1:15" ht="21" customHeight="1">
      <c r="A69" s="35"/>
      <c r="B69" s="36"/>
      <c r="C69" s="37" t="s">
        <v>22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8"/>
      <c r="O69" s="39"/>
    </row>
    <row r="70" spans="1:15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3" ht="19.5" customHeight="1">
      <c r="A71" s="40" t="s">
        <v>19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</sheetData>
  <mergeCells count="3">
    <mergeCell ref="A1:O1"/>
    <mergeCell ref="A2:O2"/>
    <mergeCell ref="B71:M7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2021-04-26T04:05:46Z</dcterms:modified>
  <cp:category/>
  <cp:version/>
  <cp:contentType/>
  <cp:contentStatus/>
</cp:coreProperties>
</file>