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5204" windowHeight="7944" activeTab="1"/>
  </bookViews>
  <sheets>
    <sheet name="กราฟวันฝนตก-อ.ทุ่งช้าง" sheetId="1" r:id="rId1"/>
    <sheet name="วัน-ทุ่งช้าง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<sst xmlns="http://schemas.openxmlformats.org/spreadsheetml/2006/main" count="107" uniqueCount="21">
  <si>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</si>
  <si>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</si>
  <si>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</si>
  <si>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</si>
  <si>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</si>
  <si>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</si>
  <si>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</si>
  <si>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</si>
  <si>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</si>
  <si>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</si>
  <si>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</si>
  <si>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</si>
  <si>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</si>
  <si>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</si>
  <si>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</si>
  <si>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</si>
  <si>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</si>
  <si>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</si>
  <si>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 อ.ทุ่งช้าง จ.น่าน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</si>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</sst>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2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8"/>
      <color indexed="10"/>
      <name val="Arial"/>
      <family val="2"/>
    </font>
    <font>
      <sz val="14.75"/>
      <color indexed="8"/>
      <name val="Cordia New"/>
      <family val="0"/>
    </font>
    <font>
      <sz val="14.75"/>
      <color indexed="10"/>
      <name val="Cordia New"/>
      <family val="0"/>
    </font>
    <font>
      <sz val="16"/>
      <color indexed="12"/>
      <name val="Cordia New"/>
      <family val="0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sz val="13.55"/>
      <color indexed="8"/>
      <name val="Cordia New"/>
      <family val="0"/>
    </font>
    <font>
      <sz val="3.25"/>
      <color indexed="8"/>
      <name val="AngsanaUPC"/>
      <family val="0"/>
    </font>
    <font>
      <b/>
      <sz val="1.75"/>
      <color indexed="12"/>
      <name val="Arial"/>
      <family val="0"/>
    </font>
    <font>
      <b/>
      <sz val="2.25"/>
      <color indexed="10"/>
      <name val="Arial"/>
      <family val="0"/>
    </font>
    <font>
      <b/>
      <sz val="2.5"/>
      <color indexed="12"/>
      <name val="Arial"/>
      <family val="0"/>
    </font>
    <font>
      <b/>
      <sz val="2.25"/>
      <color indexed="12"/>
      <name val="Arial"/>
      <family val="0"/>
    </font>
    <font>
      <sz val="12.85"/>
      <color indexed="8"/>
      <name val="Angsan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22" borderId="0" applyNumberFormat="0" applyBorder="0" applyAlignment="0" applyProtection="0"/>
    <xf numFmtId="0" fontId="50" fillId="23" borderId="1" applyNumberFormat="0" applyAlignment="0" applyProtection="0"/>
    <xf numFmtId="0" fontId="51" fillId="24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54" fillId="20" borderId="5" applyNumberFormat="0" applyAlignment="0" applyProtection="0"/>
    <xf numFmtId="0" fontId="0" fillId="32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/>
    </xf>
    <xf numFmtId="1" fontId="10" fillId="33" borderId="11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/>
    </xf>
    <xf numFmtId="1" fontId="10" fillId="34" borderId="11" xfId="0" applyNumberFormat="1" applyFont="1" applyFill="1" applyBorder="1" applyAlignment="1">
      <alignment horizontal="center" vertical="center"/>
    </xf>
    <xf numFmtId="1" fontId="8" fillId="34" borderId="11" xfId="0" applyNumberFormat="1" applyFont="1" applyFill="1" applyBorder="1" applyAlignment="1">
      <alignment horizontal="center"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10" fillId="35" borderId="12" xfId="0" applyNumberFormat="1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1" fontId="9" fillId="33" borderId="14" xfId="0" applyNumberFormat="1" applyFont="1" applyFill="1" applyBorder="1" applyAlignment="1">
      <alignment horizontal="center" vertical="center"/>
    </xf>
    <xf numFmtId="1" fontId="10" fillId="33" borderId="14" xfId="0" applyNumberFormat="1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/>
    </xf>
    <xf numFmtId="1" fontId="8" fillId="33" borderId="14" xfId="0" applyNumberFormat="1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/>
    </xf>
    <xf numFmtId="1" fontId="3" fillId="35" borderId="12" xfId="0" applyNumberFormat="1" applyFont="1" applyFill="1" applyBorder="1" applyAlignment="1">
      <alignment horizontal="center" vertical="center"/>
    </xf>
    <xf numFmtId="0" fontId="4" fillId="36" borderId="0" xfId="0" applyFont="1" applyFill="1" applyAlignment="1">
      <alignment/>
    </xf>
    <xf numFmtId="0" fontId="58" fillId="33" borderId="14" xfId="0" applyFont="1" applyFill="1" applyBorder="1" applyAlignment="1">
      <alignment horizontal="center"/>
    </xf>
    <xf numFmtId="1" fontId="59" fillId="33" borderId="14" xfId="0" applyNumberFormat="1" applyFont="1" applyFill="1" applyBorder="1" applyAlignment="1">
      <alignment horizontal="center" vertical="center"/>
    </xf>
    <xf numFmtId="1" fontId="58" fillId="33" borderId="14" xfId="0" applyNumberFormat="1" applyFont="1" applyFill="1" applyBorder="1" applyAlignment="1">
      <alignment horizontal="center" vertical="center"/>
    </xf>
    <xf numFmtId="0" fontId="60" fillId="33" borderId="14" xfId="0" applyFont="1" applyFill="1" applyBorder="1" applyAlignment="1">
      <alignment horizontal="center"/>
    </xf>
    <xf numFmtId="1" fontId="61" fillId="33" borderId="14" xfId="0" applyNumberFormat="1" applyFont="1" applyFill="1" applyBorder="1" applyAlignment="1">
      <alignment horizontal="center" vertical="center"/>
    </xf>
    <xf numFmtId="1" fontId="60" fillId="33" borderId="14" xfId="0" applyNumberFormat="1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/>
    </xf>
    <xf numFmtId="0" fontId="5" fillId="36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กราฟแสดงจำนวนวันฝนตกรายเดือน 
ที่สถานี อ.ทุ่งช้าง จ.น่าน</a:t>
            </a:r>
          </a:p>
        </c:rich>
      </c:tx>
      <c:layout>
        <c:manualLayout>
          <c:xMode val="factor"/>
          <c:yMode val="factor"/>
          <c:x val="-0.033"/>
          <c:y val="0.028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'วัน-ทุ่งช้าง'!$B$3:$M$3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'วัน-ทุ่งช้าง'!$B$109:$M$109</c:f>
              <c:numCache>
                <c:ptCount val="12"/>
                <c:pt idx="0">
                  <c:v>17</c:v>
                </c:pt>
                <c:pt idx="1">
                  <c:v>22</c:v>
                </c:pt>
                <c:pt idx="2">
                  <c:v>25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15</c:v>
                </c:pt>
                <c:pt idx="7">
                  <c:v>13</c:v>
                </c:pt>
                <c:pt idx="8">
                  <c:v>7</c:v>
                </c:pt>
                <c:pt idx="9">
                  <c:v>11</c:v>
                </c:pt>
                <c:pt idx="10">
                  <c:v>6</c:v>
                </c:pt>
                <c:pt idx="11">
                  <c:v>12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'วัน-ทุ่งช้าง'!$B$3:$M$3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'วัน-ทุ่งช้าง'!$B$110:$M$110</c:f>
              <c:numCache>
                <c:ptCount val="12"/>
                <c:pt idx="0">
                  <c:v>7.045977011494253</c:v>
                </c:pt>
                <c:pt idx="1">
                  <c:v>10.988505747126437</c:v>
                </c:pt>
                <c:pt idx="2">
                  <c:v>12.517241379310345</c:v>
                </c:pt>
                <c:pt idx="3">
                  <c:v>16.103448275862068</c:v>
                </c:pt>
                <c:pt idx="4">
                  <c:v>17.79310344827586</c:v>
                </c:pt>
                <c:pt idx="5">
                  <c:v>12.872093023255815</c:v>
                </c:pt>
                <c:pt idx="6">
                  <c:v>6.0476190476190474</c:v>
                </c:pt>
                <c:pt idx="7">
                  <c:v>2.264367816091954</c:v>
                </c:pt>
                <c:pt idx="8">
                  <c:v>1.0114942528735633</c:v>
                </c:pt>
                <c:pt idx="9">
                  <c:v>1.103448275862069</c:v>
                </c:pt>
                <c:pt idx="10">
                  <c:v>1</c:v>
                </c:pt>
                <c:pt idx="11">
                  <c:v>2.7241379310344827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'วัน-ทุ่งช้าง'!$B$3:$M$3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'วัน-ทุ่งช้าง'!$B$111:$M$111</c:f>
              <c:numCache>
                <c:ptCount val="12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54090954"/>
        <c:axId val="17056539"/>
      </c:barChart>
      <c:lineChart>
        <c:grouping val="standard"/>
        <c:varyColors val="0"/>
        <c:ser>
          <c:idx val="1"/>
          <c:order val="3"/>
          <c:tx>
            <c:v>2565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'วัน-ทุ่งช้าง'!$B$3:$M$3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'วัน-ทุ่งช้าง'!$B$105:$M$105</c:f>
              <c:numCache>
                <c:ptCount val="12"/>
                <c:pt idx="0">
                  <c:v>10</c:v>
                </c:pt>
                <c:pt idx="1">
                  <c:v>17</c:v>
                </c:pt>
                <c:pt idx="2">
                  <c:v>13</c:v>
                </c:pt>
                <c:pt idx="3">
                  <c:v>17</c:v>
                </c:pt>
                <c:pt idx="4">
                  <c:v>22</c:v>
                </c:pt>
                <c:pt idx="5">
                  <c:v>18</c:v>
                </c:pt>
                <c:pt idx="6">
                  <c:v>10</c:v>
                </c:pt>
                <c:pt idx="7">
                  <c:v>5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3</c:v>
                </c:pt>
              </c:numCache>
            </c:numRef>
          </c:val>
          <c:smooth val="0"/>
        </c:ser>
        <c:ser>
          <c:idx val="3"/>
          <c:order val="4"/>
          <c:tx>
            <c:v>2566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'วัน-ทุ่งช้าง'!$B$3:$M$3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'วัน-ทุ่งช้าง'!$B$106:$M$106</c:f>
              <c:numCache>
                <c:ptCount val="12"/>
                <c:pt idx="0">
                  <c:v>7</c:v>
                </c:pt>
                <c:pt idx="1">
                  <c:v>13</c:v>
                </c:pt>
                <c:pt idx="2">
                  <c:v>18</c:v>
                </c:pt>
                <c:pt idx="3">
                  <c:v>23</c:v>
                </c:pt>
                <c:pt idx="4">
                  <c:v>22</c:v>
                </c:pt>
                <c:pt idx="5">
                  <c:v>20</c:v>
                </c:pt>
                <c:pt idx="6">
                  <c:v>13</c:v>
                </c:pt>
                <c:pt idx="7">
                  <c:v>2</c:v>
                </c:pt>
              </c:numCache>
            </c:numRef>
          </c:val>
          <c:smooth val="0"/>
        </c:ser>
        <c:axId val="54090954"/>
        <c:axId val="17056539"/>
      </c:lineChart>
      <c:catAx>
        <c:axId val="54090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7056539"/>
        <c:crosses val="autoZero"/>
        <c:auto val="1"/>
        <c:lblOffset val="100"/>
        <c:tickLblSkip val="1"/>
        <c:noMultiLvlLbl val="0"/>
      </c:catAx>
      <c:valAx>
        <c:axId val="17056539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54090954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"/>
          <c:y val="0.8955"/>
          <c:w val="0.945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อ.ทุ่งช้าง จ.น่าน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'วัน-ทุ่งช้าง'!$B$3:$M$3</c:f>
              <c:strCache/>
            </c:strRef>
          </c:cat>
          <c:val>
            <c:numRef>
              <c:f>'วัน-ทุ่งช้าง'!$B$109:$M$109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'วัน-ทุ่งช้าง'!$B$3:$M$3</c:f>
              <c:strCache/>
            </c:strRef>
          </c:cat>
          <c:val>
            <c:numRef>
              <c:f>'วัน-ทุ่งช้าง'!$B$110:$M$110</c:f>
              <c:numCache/>
            </c:numRef>
          </c:val>
          <c:smooth val="0"/>
        </c:ser>
        <c:ser>
          <c:idx val="3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'วัน-ทุ่งช้าง'!$B$3:$M$3</c:f>
              <c:strCache/>
            </c:strRef>
          </c:cat>
          <c:val>
            <c:numRef>
              <c:f>'วัน-ทุ่งช้าง'!$B$111:$M$111</c:f>
              <c:numCache/>
            </c:numRef>
          </c:val>
          <c:smooth val="0"/>
        </c:ser>
        <c:ser>
          <c:idx val="4"/>
          <c:order val="3"/>
          <c:tx>
            <c:v>ปี2514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'วัน-ทุ่งช้าง'!$B$3:$M$3</c:f>
              <c:strCache/>
            </c:strRef>
          </c:cat>
          <c:val>
            <c:numRef>
              <c:f>'วัน-ทุ่งช้าง'!$B$54:$M$54</c:f>
              <c:numCache/>
            </c:numRef>
          </c:val>
          <c:smooth val="0"/>
        </c:ser>
        <c:ser>
          <c:idx val="1"/>
          <c:order val="4"/>
          <c:tx>
            <c:v>2552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'วัน-ทุ่งช้าง'!$B$3:$M$3</c:f>
              <c:strCache/>
            </c:strRef>
          </c:cat>
          <c:val>
            <c:numRef>
              <c:f>'วัน-ทุ่งช้าง'!$B$92:$M$92</c:f>
              <c:numCache/>
            </c:numRef>
          </c:val>
          <c:smooth val="0"/>
        </c:ser>
        <c:ser>
          <c:idx val="12"/>
          <c:order val="5"/>
          <c:tx>
            <c:v>2553</c:v>
          </c:tx>
          <c:spPr>
            <a:ln w="12700">
              <a:solidFill>
                <a:srgbClr val="FF99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'วัน-ทุ่งช้าง'!$B$3:$M$3</c:f>
              <c:strCache/>
            </c:strRef>
          </c:cat>
          <c:val>
            <c:numRef>
              <c:f>'วัน-ทุ่งช้าง'!$B$93:$M$93</c:f>
              <c:numCache/>
            </c:numRef>
          </c:val>
          <c:smooth val="0"/>
        </c:ser>
        <c:ser>
          <c:idx val="13"/>
          <c:order val="6"/>
          <c:tx>
            <c:v>2554</c:v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'วัน-ทุ่งช้าง'!$B$3:$M$3</c:f>
              <c:strCache/>
            </c:strRef>
          </c:cat>
          <c:val>
            <c:numRef>
              <c:f>'วัน-ทุ่งช้าง'!$B$94:$M$94</c:f>
              <c:numCache/>
            </c:numRef>
          </c:val>
          <c:smooth val="0"/>
        </c:ser>
        <c:ser>
          <c:idx val="14"/>
          <c:order val="7"/>
          <c:tx>
            <c:v>2557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'วัน-ทุ่งช้าง'!$B$3:$M$3</c:f>
              <c:strCache/>
            </c:strRef>
          </c:cat>
          <c:val>
            <c:numRef>
              <c:f>'วัน-ทุ่งช้าง'!$B$97:$M$97</c:f>
              <c:numCache/>
            </c:numRef>
          </c:val>
          <c:smooth val="0"/>
        </c:ser>
        <c:marker val="1"/>
        <c:axId val="19291124"/>
        <c:axId val="39402389"/>
      </c:lineChart>
      <c:catAx>
        <c:axId val="19291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9402389"/>
        <c:crosses val="autoZero"/>
        <c:auto val="1"/>
        <c:lblOffset val="100"/>
        <c:tickLblSkip val="1"/>
        <c:noMultiLvlLbl val="0"/>
      </c:catAx>
      <c:valAx>
        <c:axId val="394023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92911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53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9"/>
  <sheetViews>
    <sheetView tabSelected="1" zoomScalePageLayoutView="0" workbookViewId="0" topLeftCell="A88">
      <selection activeCell="B106" sqref="B106:I106"/>
    </sheetView>
  </sheetViews>
  <sheetFormatPr defaultColWidth="9.140625" defaultRowHeight="12.75"/>
  <cols>
    <col min="1" max="1" width="14.28125" style="0" customWidth="1"/>
    <col min="2" max="14" width="6.28125" style="0" customWidth="1"/>
  </cols>
  <sheetData>
    <row r="1" spans="1:14" ht="15.75" customHeight="1">
      <c r="A1" s="39" t="s">
        <v>18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5.7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8" t="s">
        <v>13</v>
      </c>
      <c r="N2" s="38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2464</v>
      </c>
      <c r="B4" s="12">
        <v>4</v>
      </c>
      <c r="C4" s="12">
        <v>4</v>
      </c>
      <c r="D4" s="12">
        <v>6</v>
      </c>
      <c r="E4" s="12">
        <v>8</v>
      </c>
      <c r="F4" s="12">
        <v>8</v>
      </c>
      <c r="G4" s="12">
        <v>7</v>
      </c>
      <c r="H4" s="12">
        <v>2</v>
      </c>
      <c r="I4" s="12">
        <v>0</v>
      </c>
      <c r="J4" s="12">
        <v>0</v>
      </c>
      <c r="K4" s="12">
        <v>0</v>
      </c>
      <c r="L4" s="12">
        <v>1</v>
      </c>
      <c r="M4" s="12">
        <v>3</v>
      </c>
      <c r="N4" s="11">
        <v>43</v>
      </c>
      <c r="O4" s="1"/>
    </row>
    <row r="5" spans="1:15" ht="12" customHeight="1">
      <c r="A5" s="11">
        <v>2465</v>
      </c>
      <c r="B5" s="12">
        <v>6</v>
      </c>
      <c r="C5" s="12">
        <v>3</v>
      </c>
      <c r="D5" s="12">
        <v>3</v>
      </c>
      <c r="E5" s="12">
        <v>12</v>
      </c>
      <c r="F5" s="12">
        <v>14</v>
      </c>
      <c r="G5" s="12">
        <v>12</v>
      </c>
      <c r="H5" s="12">
        <v>3</v>
      </c>
      <c r="I5" s="12">
        <v>3</v>
      </c>
      <c r="J5" s="12">
        <v>0</v>
      </c>
      <c r="K5" s="12">
        <v>0</v>
      </c>
      <c r="L5" s="12">
        <v>0</v>
      </c>
      <c r="M5" s="12">
        <v>2</v>
      </c>
      <c r="N5" s="11">
        <v>58</v>
      </c>
      <c r="O5" s="1"/>
    </row>
    <row r="6" spans="1:15" ht="12" customHeight="1">
      <c r="A6" s="11">
        <v>2466</v>
      </c>
      <c r="B6" s="12">
        <v>6</v>
      </c>
      <c r="C6" s="12">
        <v>5</v>
      </c>
      <c r="D6" s="12">
        <v>10</v>
      </c>
      <c r="E6" s="12">
        <v>7</v>
      </c>
      <c r="F6" s="12">
        <v>14</v>
      </c>
      <c r="G6" s="12">
        <v>4</v>
      </c>
      <c r="H6" s="12">
        <v>2</v>
      </c>
      <c r="I6" s="12">
        <v>0</v>
      </c>
      <c r="J6" s="12">
        <v>0</v>
      </c>
      <c r="K6" s="12">
        <v>2</v>
      </c>
      <c r="L6" s="12">
        <v>0</v>
      </c>
      <c r="M6" s="12">
        <v>1</v>
      </c>
      <c r="N6" s="11">
        <v>51</v>
      </c>
      <c r="O6" s="1"/>
    </row>
    <row r="7" spans="1:15" ht="12" customHeight="1">
      <c r="A7" s="11">
        <v>2467</v>
      </c>
      <c r="B7" s="12">
        <v>6</v>
      </c>
      <c r="C7" s="12">
        <v>3</v>
      </c>
      <c r="D7" s="12">
        <v>7</v>
      </c>
      <c r="E7" s="12">
        <v>7</v>
      </c>
      <c r="F7" s="12">
        <v>14</v>
      </c>
      <c r="G7" s="12">
        <v>8</v>
      </c>
      <c r="H7" s="12">
        <v>5</v>
      </c>
      <c r="I7" s="12">
        <v>1</v>
      </c>
      <c r="J7" s="12">
        <v>0</v>
      </c>
      <c r="K7" s="12">
        <v>0</v>
      </c>
      <c r="L7" s="12">
        <v>0</v>
      </c>
      <c r="M7" s="12">
        <v>1</v>
      </c>
      <c r="N7" s="11">
        <v>52</v>
      </c>
      <c r="O7" s="1"/>
    </row>
    <row r="8" spans="1:15" ht="12" customHeight="1">
      <c r="A8" s="11">
        <v>2468</v>
      </c>
      <c r="B8" s="12">
        <v>9</v>
      </c>
      <c r="C8" s="12">
        <v>7</v>
      </c>
      <c r="D8" s="12">
        <v>11</v>
      </c>
      <c r="E8" s="12">
        <v>14</v>
      </c>
      <c r="F8" s="12">
        <v>8</v>
      </c>
      <c r="G8" s="12">
        <v>6</v>
      </c>
      <c r="H8" s="12">
        <v>2</v>
      </c>
      <c r="I8" s="12">
        <v>0</v>
      </c>
      <c r="J8" s="12">
        <v>4</v>
      </c>
      <c r="K8" s="12">
        <v>0</v>
      </c>
      <c r="L8" s="12">
        <v>0</v>
      </c>
      <c r="M8" s="12">
        <v>0</v>
      </c>
      <c r="N8" s="11">
        <v>61</v>
      </c>
      <c r="O8" s="1"/>
    </row>
    <row r="9" spans="1:15" ht="12" customHeight="1">
      <c r="A9" s="11">
        <v>2469</v>
      </c>
      <c r="B9" s="12">
        <v>0</v>
      </c>
      <c r="C9" s="12">
        <v>6</v>
      </c>
      <c r="D9" s="12">
        <v>13</v>
      </c>
      <c r="E9" s="12">
        <v>20</v>
      </c>
      <c r="F9" s="12">
        <v>25</v>
      </c>
      <c r="G9" s="12">
        <v>10</v>
      </c>
      <c r="H9" s="12">
        <v>8</v>
      </c>
      <c r="I9" s="12">
        <v>1</v>
      </c>
      <c r="J9" s="12">
        <v>2</v>
      </c>
      <c r="K9" s="12">
        <v>0</v>
      </c>
      <c r="L9" s="12">
        <v>1</v>
      </c>
      <c r="M9" s="12">
        <v>0</v>
      </c>
      <c r="N9" s="11">
        <v>86</v>
      </c>
      <c r="O9" s="1"/>
    </row>
    <row r="10" spans="1:15" ht="12" customHeight="1">
      <c r="A10" s="11">
        <v>2470</v>
      </c>
      <c r="B10" s="12">
        <v>10</v>
      </c>
      <c r="C10" s="12">
        <v>10</v>
      </c>
      <c r="D10" s="12">
        <v>9</v>
      </c>
      <c r="E10" s="12">
        <v>15</v>
      </c>
      <c r="F10" s="12">
        <v>10</v>
      </c>
      <c r="G10" s="12">
        <v>4</v>
      </c>
      <c r="H10" s="12">
        <v>4</v>
      </c>
      <c r="I10" s="12">
        <v>1</v>
      </c>
      <c r="J10" s="12">
        <v>0</v>
      </c>
      <c r="K10" s="12">
        <v>1</v>
      </c>
      <c r="L10" s="12">
        <v>6</v>
      </c>
      <c r="M10" s="12">
        <v>3</v>
      </c>
      <c r="N10" s="11">
        <v>73</v>
      </c>
      <c r="O10" s="1"/>
    </row>
    <row r="11" spans="1:15" ht="12" customHeight="1">
      <c r="A11" s="11">
        <v>2471</v>
      </c>
      <c r="B11" s="12">
        <v>4</v>
      </c>
      <c r="C11" s="12">
        <v>5</v>
      </c>
      <c r="D11" s="12">
        <v>7</v>
      </c>
      <c r="E11" s="12">
        <v>8</v>
      </c>
      <c r="F11" s="12">
        <v>9</v>
      </c>
      <c r="G11" s="12">
        <v>8</v>
      </c>
      <c r="H11" s="12"/>
      <c r="I11" s="12">
        <v>2</v>
      </c>
      <c r="J11" s="12">
        <v>0</v>
      </c>
      <c r="K11" s="12">
        <v>0</v>
      </c>
      <c r="L11" s="12">
        <v>0</v>
      </c>
      <c r="M11" s="12">
        <v>7</v>
      </c>
      <c r="N11" s="11">
        <v>50</v>
      </c>
      <c r="O11" s="1"/>
    </row>
    <row r="12" spans="1:15" ht="12" customHeight="1">
      <c r="A12" s="11">
        <v>2472</v>
      </c>
      <c r="B12" s="12">
        <v>9</v>
      </c>
      <c r="C12" s="12">
        <v>10</v>
      </c>
      <c r="D12" s="12">
        <v>9</v>
      </c>
      <c r="E12" s="12">
        <v>14</v>
      </c>
      <c r="F12" s="12">
        <v>16</v>
      </c>
      <c r="G12" s="12">
        <v>14</v>
      </c>
      <c r="H12" s="12">
        <v>2</v>
      </c>
      <c r="I12" s="12">
        <v>4</v>
      </c>
      <c r="J12" s="12">
        <v>1</v>
      </c>
      <c r="K12" s="12">
        <v>0</v>
      </c>
      <c r="L12" s="12">
        <v>2</v>
      </c>
      <c r="M12" s="12">
        <v>4</v>
      </c>
      <c r="N12" s="11">
        <v>85</v>
      </c>
      <c r="O12" s="1"/>
    </row>
    <row r="13" spans="1:15" ht="12" customHeight="1">
      <c r="A13" s="11">
        <v>2473</v>
      </c>
      <c r="B13" s="12">
        <v>3</v>
      </c>
      <c r="C13" s="12">
        <v>11</v>
      </c>
      <c r="D13" s="12">
        <v>8</v>
      </c>
      <c r="E13" s="12">
        <v>14</v>
      </c>
      <c r="F13" s="12">
        <v>21</v>
      </c>
      <c r="G13" s="12">
        <v>12</v>
      </c>
      <c r="H13" s="12">
        <v>2</v>
      </c>
      <c r="I13" s="12">
        <v>1</v>
      </c>
      <c r="J13" s="12">
        <v>1</v>
      </c>
      <c r="K13" s="12">
        <v>0</v>
      </c>
      <c r="L13" s="12">
        <v>0</v>
      </c>
      <c r="M13" s="12">
        <v>0</v>
      </c>
      <c r="N13" s="11">
        <v>73</v>
      </c>
      <c r="O13" s="1"/>
    </row>
    <row r="14" spans="1:15" ht="12" customHeight="1">
      <c r="A14" s="11">
        <v>2474</v>
      </c>
      <c r="B14" s="12">
        <v>5</v>
      </c>
      <c r="C14" s="12">
        <v>8</v>
      </c>
      <c r="D14" s="12">
        <v>9</v>
      </c>
      <c r="E14" s="12">
        <v>9</v>
      </c>
      <c r="F14" s="12">
        <v>16</v>
      </c>
      <c r="G14" s="12">
        <v>15</v>
      </c>
      <c r="H14" s="12">
        <v>1</v>
      </c>
      <c r="I14" s="12">
        <v>0</v>
      </c>
      <c r="J14" s="12">
        <v>0</v>
      </c>
      <c r="K14" s="12">
        <v>0</v>
      </c>
      <c r="L14" s="12">
        <v>2</v>
      </c>
      <c r="M14" s="12">
        <v>1</v>
      </c>
      <c r="N14" s="11">
        <v>66</v>
      </c>
      <c r="O14" s="1"/>
    </row>
    <row r="15" spans="1:15" ht="12" customHeight="1">
      <c r="A15" s="11">
        <v>2475</v>
      </c>
      <c r="B15" s="12">
        <v>10</v>
      </c>
      <c r="C15" s="12">
        <v>8</v>
      </c>
      <c r="D15" s="12">
        <v>14</v>
      </c>
      <c r="E15" s="12">
        <v>14</v>
      </c>
      <c r="F15" s="12">
        <v>11</v>
      </c>
      <c r="G15" s="12">
        <v>14</v>
      </c>
      <c r="H15" s="12">
        <v>6</v>
      </c>
      <c r="I15" s="12">
        <v>0</v>
      </c>
      <c r="J15" s="12">
        <v>0</v>
      </c>
      <c r="K15" s="12">
        <v>0</v>
      </c>
      <c r="L15" s="12">
        <v>0</v>
      </c>
      <c r="M15" s="12">
        <v>3</v>
      </c>
      <c r="N15" s="11">
        <v>80</v>
      </c>
      <c r="O15" s="1"/>
    </row>
    <row r="16" spans="1:15" ht="12" customHeight="1">
      <c r="A16" s="11">
        <v>2476</v>
      </c>
      <c r="B16" s="12">
        <v>7</v>
      </c>
      <c r="C16" s="12">
        <v>14</v>
      </c>
      <c r="D16" s="12">
        <v>11</v>
      </c>
      <c r="E16" s="12">
        <v>19</v>
      </c>
      <c r="F16" s="12">
        <v>15</v>
      </c>
      <c r="G16" s="12">
        <v>8</v>
      </c>
      <c r="H16" s="12">
        <v>4</v>
      </c>
      <c r="I16" s="12">
        <v>3</v>
      </c>
      <c r="J16" s="12">
        <v>0</v>
      </c>
      <c r="K16" s="12">
        <v>0</v>
      </c>
      <c r="L16" s="12">
        <v>0</v>
      </c>
      <c r="M16" s="12">
        <v>0</v>
      </c>
      <c r="N16" s="11">
        <v>81</v>
      </c>
      <c r="O16" s="1"/>
    </row>
    <row r="17" spans="1:15" ht="12" customHeight="1">
      <c r="A17" s="11">
        <v>2477</v>
      </c>
      <c r="B17" s="12">
        <v>6</v>
      </c>
      <c r="C17" s="12">
        <v>11</v>
      </c>
      <c r="D17" s="12">
        <v>7</v>
      </c>
      <c r="E17" s="12">
        <v>19</v>
      </c>
      <c r="F17" s="12">
        <v>21</v>
      </c>
      <c r="G17" s="12">
        <v>11</v>
      </c>
      <c r="H17" s="12">
        <v>3</v>
      </c>
      <c r="I17" s="12">
        <v>4</v>
      </c>
      <c r="J17" s="12">
        <v>4</v>
      </c>
      <c r="K17" s="12">
        <v>1</v>
      </c>
      <c r="L17" s="12">
        <v>0</v>
      </c>
      <c r="M17" s="12">
        <v>4</v>
      </c>
      <c r="N17" s="11">
        <v>91</v>
      </c>
      <c r="O17" s="1"/>
    </row>
    <row r="18" spans="1:15" ht="12" customHeight="1">
      <c r="A18" s="11">
        <v>2478</v>
      </c>
      <c r="B18" s="12">
        <v>7</v>
      </c>
      <c r="C18" s="12">
        <v>10</v>
      </c>
      <c r="D18" s="12">
        <v>9</v>
      </c>
      <c r="E18" s="12">
        <v>11</v>
      </c>
      <c r="F18" s="12">
        <v>14</v>
      </c>
      <c r="G18" s="12">
        <v>13</v>
      </c>
      <c r="H18" s="12">
        <v>3</v>
      </c>
      <c r="I18" s="12">
        <v>1</v>
      </c>
      <c r="J18" s="12">
        <v>5</v>
      </c>
      <c r="K18" s="12">
        <v>0</v>
      </c>
      <c r="L18" s="12">
        <v>2</v>
      </c>
      <c r="M18" s="12">
        <v>2</v>
      </c>
      <c r="N18" s="11">
        <v>77</v>
      </c>
      <c r="O18" s="1"/>
    </row>
    <row r="19" spans="1:15" ht="12" customHeight="1">
      <c r="A19" s="11">
        <v>2479</v>
      </c>
      <c r="B19" s="12">
        <v>0</v>
      </c>
      <c r="C19" s="12">
        <v>9</v>
      </c>
      <c r="D19" s="12">
        <v>6</v>
      </c>
      <c r="E19" s="12">
        <v>16</v>
      </c>
      <c r="F19" s="12">
        <v>3</v>
      </c>
      <c r="G19" s="12">
        <v>8</v>
      </c>
      <c r="H19" s="12">
        <v>1</v>
      </c>
      <c r="I19" s="12">
        <v>0</v>
      </c>
      <c r="J19" s="12">
        <v>1</v>
      </c>
      <c r="K19" s="12">
        <v>1</v>
      </c>
      <c r="L19" s="12">
        <v>0</v>
      </c>
      <c r="M19" s="12">
        <v>0</v>
      </c>
      <c r="N19" s="11">
        <v>45</v>
      </c>
      <c r="O19" s="1"/>
    </row>
    <row r="20" spans="1:15" ht="12" customHeight="1">
      <c r="A20" s="11">
        <v>2480</v>
      </c>
      <c r="B20" s="12">
        <v>4</v>
      </c>
      <c r="C20" s="12">
        <v>10</v>
      </c>
      <c r="D20" s="12">
        <v>8</v>
      </c>
      <c r="E20" s="12">
        <v>17</v>
      </c>
      <c r="F20" s="12">
        <v>16</v>
      </c>
      <c r="G20" s="12">
        <v>4</v>
      </c>
      <c r="H20" s="12">
        <v>2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1">
        <v>61</v>
      </c>
      <c r="O20" s="1"/>
    </row>
    <row r="21" spans="1:15" ht="12" customHeight="1">
      <c r="A21" s="11">
        <v>2481</v>
      </c>
      <c r="B21" s="12">
        <v>7</v>
      </c>
      <c r="C21" s="12">
        <v>18</v>
      </c>
      <c r="D21" s="12">
        <v>11</v>
      </c>
      <c r="E21" s="12">
        <v>11</v>
      </c>
      <c r="F21" s="12">
        <v>10</v>
      </c>
      <c r="G21" s="12">
        <v>20</v>
      </c>
      <c r="H21" s="12">
        <v>3</v>
      </c>
      <c r="I21" s="12">
        <v>1</v>
      </c>
      <c r="J21" s="12">
        <v>0</v>
      </c>
      <c r="K21" s="12">
        <v>0</v>
      </c>
      <c r="L21" s="12">
        <v>1</v>
      </c>
      <c r="M21" s="12">
        <v>4</v>
      </c>
      <c r="N21" s="11">
        <v>86</v>
      </c>
      <c r="O21" s="1"/>
    </row>
    <row r="22" spans="1:15" ht="12" customHeight="1">
      <c r="A22" s="11">
        <v>2482</v>
      </c>
      <c r="B22" s="12">
        <v>3</v>
      </c>
      <c r="C22" s="12">
        <v>8</v>
      </c>
      <c r="D22" s="12">
        <v>8</v>
      </c>
      <c r="E22" s="12">
        <v>18</v>
      </c>
      <c r="F22" s="12">
        <v>21</v>
      </c>
      <c r="G22" s="12">
        <v>11</v>
      </c>
      <c r="H22" s="12">
        <v>2</v>
      </c>
      <c r="I22" s="12">
        <v>3</v>
      </c>
      <c r="J22" s="12">
        <v>0</v>
      </c>
      <c r="K22" s="12">
        <v>0</v>
      </c>
      <c r="L22" s="12">
        <v>2</v>
      </c>
      <c r="M22" s="12">
        <v>2</v>
      </c>
      <c r="N22" s="11">
        <v>78</v>
      </c>
      <c r="O22" s="1"/>
    </row>
    <row r="23" spans="1:15" ht="12" customHeight="1">
      <c r="A23" s="16">
        <v>2483</v>
      </c>
      <c r="B23" s="17">
        <v>4</v>
      </c>
      <c r="C23" s="17">
        <v>16</v>
      </c>
      <c r="D23" s="17" t="s">
        <v>17</v>
      </c>
      <c r="E23" s="17" t="s">
        <v>17</v>
      </c>
      <c r="F23" s="17" t="s">
        <v>17</v>
      </c>
      <c r="G23" s="17" t="s">
        <v>17</v>
      </c>
      <c r="H23" s="17" t="s">
        <v>17</v>
      </c>
      <c r="I23" s="17">
        <v>0</v>
      </c>
      <c r="J23" s="17">
        <v>0</v>
      </c>
      <c r="K23" s="17">
        <v>0</v>
      </c>
      <c r="L23" s="17">
        <v>1</v>
      </c>
      <c r="M23" s="17">
        <v>1</v>
      </c>
      <c r="N23" s="16">
        <v>22</v>
      </c>
      <c r="O23" s="1"/>
    </row>
    <row r="24" spans="1:15" ht="12" customHeight="1">
      <c r="A24" s="11">
        <v>2484</v>
      </c>
      <c r="B24" s="12">
        <v>6</v>
      </c>
      <c r="C24" s="12">
        <v>16</v>
      </c>
      <c r="D24" s="12">
        <v>16</v>
      </c>
      <c r="E24" s="12">
        <v>15</v>
      </c>
      <c r="F24" s="12">
        <v>16</v>
      </c>
      <c r="G24" s="12">
        <v>17</v>
      </c>
      <c r="H24" s="12">
        <v>6</v>
      </c>
      <c r="I24" s="12">
        <v>0</v>
      </c>
      <c r="J24" s="12">
        <v>0</v>
      </c>
      <c r="K24" s="12">
        <v>0</v>
      </c>
      <c r="L24" s="12">
        <v>1</v>
      </c>
      <c r="M24" s="12">
        <v>3</v>
      </c>
      <c r="N24" s="11">
        <v>96</v>
      </c>
      <c r="O24" s="1"/>
    </row>
    <row r="25" spans="1:15" ht="12" customHeight="1">
      <c r="A25" s="11">
        <v>2485</v>
      </c>
      <c r="B25" s="12">
        <v>11</v>
      </c>
      <c r="C25" s="12">
        <v>8</v>
      </c>
      <c r="D25" s="12">
        <v>10</v>
      </c>
      <c r="E25" s="12">
        <v>15</v>
      </c>
      <c r="F25" s="12">
        <v>16</v>
      </c>
      <c r="G25" s="12">
        <v>8</v>
      </c>
      <c r="H25" s="12" t="s">
        <v>17</v>
      </c>
      <c r="I25" s="12">
        <v>2</v>
      </c>
      <c r="J25" s="12">
        <v>0</v>
      </c>
      <c r="K25" s="12">
        <v>0</v>
      </c>
      <c r="L25" s="12">
        <v>1</v>
      </c>
      <c r="M25" s="12">
        <v>3</v>
      </c>
      <c r="N25" s="11">
        <v>74</v>
      </c>
      <c r="O25" s="1"/>
    </row>
    <row r="26" spans="1:15" ht="12" customHeight="1">
      <c r="A26" s="11">
        <v>2486</v>
      </c>
      <c r="B26" s="12">
        <v>5</v>
      </c>
      <c r="C26" s="12">
        <v>4</v>
      </c>
      <c r="D26" s="12">
        <v>7</v>
      </c>
      <c r="E26" s="12">
        <v>14</v>
      </c>
      <c r="F26" s="12">
        <v>21</v>
      </c>
      <c r="G26" s="12">
        <v>12</v>
      </c>
      <c r="H26" s="12">
        <v>2</v>
      </c>
      <c r="I26" s="12">
        <v>4</v>
      </c>
      <c r="J26" s="12">
        <v>0</v>
      </c>
      <c r="K26" s="12">
        <v>1</v>
      </c>
      <c r="L26" s="12">
        <v>3</v>
      </c>
      <c r="M26" s="12">
        <v>2</v>
      </c>
      <c r="N26" s="11">
        <v>75</v>
      </c>
      <c r="O26" s="1"/>
    </row>
    <row r="27" spans="1:15" ht="12" customHeight="1">
      <c r="A27" s="11">
        <v>2487</v>
      </c>
      <c r="B27" s="12">
        <v>5</v>
      </c>
      <c r="C27" s="12">
        <v>6</v>
      </c>
      <c r="D27" s="12">
        <v>11</v>
      </c>
      <c r="E27" s="12">
        <v>16</v>
      </c>
      <c r="F27" s="12">
        <v>11</v>
      </c>
      <c r="G27" s="12">
        <v>7</v>
      </c>
      <c r="H27" s="12">
        <v>4</v>
      </c>
      <c r="I27" s="12">
        <v>3</v>
      </c>
      <c r="J27" s="12">
        <v>0</v>
      </c>
      <c r="K27" s="12">
        <v>0</v>
      </c>
      <c r="L27" s="12">
        <v>2</v>
      </c>
      <c r="M27" s="12">
        <v>3</v>
      </c>
      <c r="N27" s="11">
        <v>68</v>
      </c>
      <c r="O27" s="1"/>
    </row>
    <row r="28" spans="1:15" ht="12" customHeight="1">
      <c r="A28" s="11">
        <v>2488</v>
      </c>
      <c r="B28" s="12">
        <v>8</v>
      </c>
      <c r="C28" s="12">
        <v>4</v>
      </c>
      <c r="D28" s="12">
        <v>4</v>
      </c>
      <c r="E28" s="12">
        <v>3</v>
      </c>
      <c r="F28" s="12">
        <v>9</v>
      </c>
      <c r="G28" s="12">
        <v>8</v>
      </c>
      <c r="H28" s="12">
        <v>3</v>
      </c>
      <c r="I28" s="12">
        <v>0</v>
      </c>
      <c r="J28" s="12">
        <v>0</v>
      </c>
      <c r="K28" s="12">
        <v>0</v>
      </c>
      <c r="L28" s="12">
        <v>1</v>
      </c>
      <c r="M28" s="12">
        <v>0</v>
      </c>
      <c r="N28" s="11">
        <v>40</v>
      </c>
      <c r="O28" s="1"/>
    </row>
    <row r="29" spans="1:15" ht="12" customHeight="1">
      <c r="A29" s="16">
        <v>2489</v>
      </c>
      <c r="B29" s="17">
        <v>0</v>
      </c>
      <c r="C29" s="17" t="s">
        <v>17</v>
      </c>
      <c r="D29" s="17" t="s">
        <v>17</v>
      </c>
      <c r="E29" s="17" t="s">
        <v>17</v>
      </c>
      <c r="F29" s="17" t="s">
        <v>17</v>
      </c>
      <c r="G29" s="17" t="s">
        <v>17</v>
      </c>
      <c r="H29" s="17" t="s">
        <v>17</v>
      </c>
      <c r="I29" s="17">
        <v>0</v>
      </c>
      <c r="J29" s="17">
        <v>0</v>
      </c>
      <c r="K29" s="17">
        <v>0</v>
      </c>
      <c r="L29" s="17">
        <v>0</v>
      </c>
      <c r="M29" s="17">
        <v>2</v>
      </c>
      <c r="N29" s="16">
        <v>2</v>
      </c>
      <c r="O29" s="1"/>
    </row>
    <row r="30" spans="1:15" ht="12" customHeight="1">
      <c r="A30" s="11">
        <v>2490</v>
      </c>
      <c r="B30" s="12">
        <v>3</v>
      </c>
      <c r="C30" s="12">
        <v>6</v>
      </c>
      <c r="D30" s="12">
        <v>10</v>
      </c>
      <c r="E30" s="12">
        <v>14</v>
      </c>
      <c r="F30" s="12">
        <v>17</v>
      </c>
      <c r="G30" s="12">
        <v>12</v>
      </c>
      <c r="H30" s="12">
        <v>5</v>
      </c>
      <c r="I30" s="12">
        <v>0</v>
      </c>
      <c r="J30" s="12">
        <v>0</v>
      </c>
      <c r="K30" s="12">
        <v>0</v>
      </c>
      <c r="L30" s="12">
        <v>2</v>
      </c>
      <c r="M30" s="12">
        <v>2</v>
      </c>
      <c r="N30" s="11">
        <v>71</v>
      </c>
      <c r="O30" s="1"/>
    </row>
    <row r="31" spans="1:15" ht="12" customHeight="1">
      <c r="A31" s="11">
        <v>2491</v>
      </c>
      <c r="B31" s="12">
        <v>7</v>
      </c>
      <c r="C31" s="12">
        <v>14</v>
      </c>
      <c r="D31" s="12">
        <v>7</v>
      </c>
      <c r="E31" s="12">
        <v>15</v>
      </c>
      <c r="F31" s="12">
        <v>15</v>
      </c>
      <c r="G31" s="12">
        <v>19</v>
      </c>
      <c r="H31" s="12">
        <v>7</v>
      </c>
      <c r="I31" s="12">
        <v>0</v>
      </c>
      <c r="J31" s="12">
        <v>0</v>
      </c>
      <c r="K31" s="12">
        <v>1</v>
      </c>
      <c r="L31" s="12">
        <v>0</v>
      </c>
      <c r="M31" s="12">
        <v>0</v>
      </c>
      <c r="N31" s="11">
        <v>85</v>
      </c>
      <c r="O31" s="1"/>
    </row>
    <row r="32" spans="1:15" ht="12" customHeight="1">
      <c r="A32" s="16">
        <v>2492</v>
      </c>
      <c r="B32" s="17">
        <v>0</v>
      </c>
      <c r="C32" s="17" t="s">
        <v>17</v>
      </c>
      <c r="D32" s="17" t="s">
        <v>17</v>
      </c>
      <c r="E32" s="17" t="s">
        <v>17</v>
      </c>
      <c r="F32" s="17" t="s">
        <v>17</v>
      </c>
      <c r="G32" s="17">
        <v>13</v>
      </c>
      <c r="H32" s="17">
        <v>3</v>
      </c>
      <c r="I32" s="17">
        <v>4</v>
      </c>
      <c r="J32" s="17">
        <v>0</v>
      </c>
      <c r="K32" s="17">
        <v>0</v>
      </c>
      <c r="L32" s="17">
        <v>0</v>
      </c>
      <c r="M32" s="17">
        <v>2</v>
      </c>
      <c r="N32" s="16">
        <v>22</v>
      </c>
      <c r="O32" s="1"/>
    </row>
    <row r="33" spans="1:15" ht="12" customHeight="1">
      <c r="A33" s="16">
        <v>2493</v>
      </c>
      <c r="B33" s="17">
        <v>3</v>
      </c>
      <c r="C33" s="17">
        <v>2</v>
      </c>
      <c r="D33" s="17">
        <v>7</v>
      </c>
      <c r="E33" s="17">
        <v>9</v>
      </c>
      <c r="F33" s="17" t="s">
        <v>17</v>
      </c>
      <c r="G33" s="17" t="s">
        <v>17</v>
      </c>
      <c r="H33" s="17" t="s">
        <v>17</v>
      </c>
      <c r="I33" s="17">
        <v>0</v>
      </c>
      <c r="J33" s="17">
        <v>0</v>
      </c>
      <c r="K33" s="17">
        <v>3</v>
      </c>
      <c r="L33" s="17">
        <v>1</v>
      </c>
      <c r="M33" s="17">
        <v>0</v>
      </c>
      <c r="N33" s="16">
        <v>25</v>
      </c>
      <c r="O33" s="1"/>
    </row>
    <row r="34" spans="1:15" ht="12" customHeight="1">
      <c r="A34" s="16">
        <v>2494</v>
      </c>
      <c r="B34" s="17">
        <v>6</v>
      </c>
      <c r="C34" s="17" t="s">
        <v>17</v>
      </c>
      <c r="D34" s="17">
        <v>14</v>
      </c>
      <c r="E34" s="17">
        <v>12</v>
      </c>
      <c r="F34" s="17">
        <v>19</v>
      </c>
      <c r="G34" s="17">
        <v>11</v>
      </c>
      <c r="H34" s="17">
        <v>6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6">
        <v>68</v>
      </c>
      <c r="O34" s="1"/>
    </row>
    <row r="35" spans="1:15" ht="12" customHeight="1">
      <c r="A35" s="11">
        <v>2495</v>
      </c>
      <c r="B35" s="12">
        <v>3</v>
      </c>
      <c r="C35" s="12">
        <v>6</v>
      </c>
      <c r="D35" s="12">
        <v>5</v>
      </c>
      <c r="E35" s="12">
        <v>11</v>
      </c>
      <c r="F35" s="12">
        <v>17</v>
      </c>
      <c r="G35" s="12">
        <v>8</v>
      </c>
      <c r="H35" s="12" t="s">
        <v>17</v>
      </c>
      <c r="I35" s="12">
        <v>0</v>
      </c>
      <c r="J35" s="12">
        <v>0</v>
      </c>
      <c r="K35" s="12">
        <v>1</v>
      </c>
      <c r="L35" s="12">
        <v>3</v>
      </c>
      <c r="M35" s="12">
        <v>2</v>
      </c>
      <c r="N35" s="11">
        <v>56</v>
      </c>
      <c r="O35" s="1"/>
    </row>
    <row r="36" spans="1:15" ht="12" customHeight="1">
      <c r="A36" s="11">
        <v>2496</v>
      </c>
      <c r="B36" s="12">
        <v>6</v>
      </c>
      <c r="C36" s="12">
        <v>9</v>
      </c>
      <c r="D36" s="12">
        <v>7</v>
      </c>
      <c r="E36" s="12">
        <v>10</v>
      </c>
      <c r="F36" s="12">
        <v>10</v>
      </c>
      <c r="G36" s="12">
        <v>9</v>
      </c>
      <c r="H36" s="12">
        <v>2</v>
      </c>
      <c r="I36" s="12">
        <v>0</v>
      </c>
      <c r="J36" s="12">
        <v>1</v>
      </c>
      <c r="K36" s="12">
        <v>0</v>
      </c>
      <c r="L36" s="12">
        <v>1</v>
      </c>
      <c r="M36" s="12">
        <v>1</v>
      </c>
      <c r="N36" s="11">
        <v>56</v>
      </c>
      <c r="O36" s="1"/>
    </row>
    <row r="37" spans="1:15" ht="12" customHeight="1">
      <c r="A37" s="11">
        <v>2497</v>
      </c>
      <c r="B37" s="12">
        <v>6</v>
      </c>
      <c r="C37" s="12">
        <v>8</v>
      </c>
      <c r="D37" s="12">
        <v>12</v>
      </c>
      <c r="E37" s="12">
        <v>6</v>
      </c>
      <c r="F37" s="12">
        <v>18</v>
      </c>
      <c r="G37" s="12">
        <v>7</v>
      </c>
      <c r="H37" s="12">
        <v>7</v>
      </c>
      <c r="I37" s="12">
        <v>0</v>
      </c>
      <c r="J37" s="12">
        <v>1</v>
      </c>
      <c r="K37" s="12">
        <v>0</v>
      </c>
      <c r="L37" s="12">
        <v>0</v>
      </c>
      <c r="M37" s="12">
        <v>5</v>
      </c>
      <c r="N37" s="11">
        <v>70</v>
      </c>
      <c r="O37" s="1"/>
    </row>
    <row r="38" spans="1:15" ht="12" customHeight="1">
      <c r="A38" s="11">
        <v>2498</v>
      </c>
      <c r="B38" s="12">
        <v>6</v>
      </c>
      <c r="C38" s="12">
        <v>5</v>
      </c>
      <c r="D38" s="12">
        <v>7</v>
      </c>
      <c r="E38" s="12">
        <v>13</v>
      </c>
      <c r="F38" s="12">
        <v>19</v>
      </c>
      <c r="G38" s="12">
        <v>9</v>
      </c>
      <c r="H38" s="12">
        <v>1</v>
      </c>
      <c r="I38" s="12">
        <v>0</v>
      </c>
      <c r="J38" s="12">
        <v>0</v>
      </c>
      <c r="K38" s="12">
        <v>1</v>
      </c>
      <c r="L38" s="12">
        <v>0</v>
      </c>
      <c r="M38" s="12">
        <v>1</v>
      </c>
      <c r="N38" s="11">
        <v>62</v>
      </c>
      <c r="O38" s="1"/>
    </row>
    <row r="39" spans="1:15" ht="12" customHeight="1">
      <c r="A39" s="11">
        <v>2499</v>
      </c>
      <c r="B39" s="12">
        <v>5</v>
      </c>
      <c r="C39" s="12">
        <v>9</v>
      </c>
      <c r="D39" s="12">
        <v>8</v>
      </c>
      <c r="E39" s="12">
        <v>15</v>
      </c>
      <c r="F39" s="12">
        <v>12</v>
      </c>
      <c r="G39" s="12">
        <v>7</v>
      </c>
      <c r="H39" s="12">
        <v>2</v>
      </c>
      <c r="I39" s="12">
        <v>0</v>
      </c>
      <c r="J39" s="12">
        <v>0</v>
      </c>
      <c r="K39" s="12">
        <v>0</v>
      </c>
      <c r="L39" s="12">
        <v>0</v>
      </c>
      <c r="M39" s="12">
        <v>3</v>
      </c>
      <c r="N39" s="11">
        <v>61</v>
      </c>
      <c r="O39" s="1"/>
    </row>
    <row r="40" spans="1:15" ht="12" customHeight="1">
      <c r="A40" s="11">
        <v>2500</v>
      </c>
      <c r="B40" s="12">
        <v>4</v>
      </c>
      <c r="C40" s="12">
        <v>6</v>
      </c>
      <c r="D40" s="12">
        <v>9</v>
      </c>
      <c r="E40" s="12">
        <v>14</v>
      </c>
      <c r="F40" s="12">
        <v>14</v>
      </c>
      <c r="G40" s="12">
        <v>15</v>
      </c>
      <c r="H40" s="12">
        <v>4</v>
      </c>
      <c r="I40" s="12">
        <v>1</v>
      </c>
      <c r="J40" s="12">
        <v>0</v>
      </c>
      <c r="K40" s="12">
        <v>4</v>
      </c>
      <c r="L40" s="12">
        <v>0</v>
      </c>
      <c r="M40" s="12">
        <v>1</v>
      </c>
      <c r="N40" s="11">
        <v>72</v>
      </c>
      <c r="O40" s="1"/>
    </row>
    <row r="41" spans="1:15" ht="12" customHeight="1">
      <c r="A41" s="11">
        <v>2501</v>
      </c>
      <c r="B41" s="12">
        <v>1</v>
      </c>
      <c r="C41" s="12">
        <v>8</v>
      </c>
      <c r="D41" s="12">
        <v>9</v>
      </c>
      <c r="E41" s="12">
        <v>12</v>
      </c>
      <c r="F41" s="12">
        <v>17</v>
      </c>
      <c r="G41" s="12">
        <v>9</v>
      </c>
      <c r="H41" s="12">
        <v>4</v>
      </c>
      <c r="I41" s="12">
        <v>1</v>
      </c>
      <c r="J41" s="12">
        <v>0</v>
      </c>
      <c r="K41" s="12">
        <v>0</v>
      </c>
      <c r="L41" s="12">
        <v>0</v>
      </c>
      <c r="M41" s="12">
        <v>2</v>
      </c>
      <c r="N41" s="11">
        <v>63</v>
      </c>
      <c r="O41" s="1"/>
    </row>
    <row r="42" spans="1:15" ht="12" customHeight="1">
      <c r="A42" s="11">
        <v>2502</v>
      </c>
      <c r="B42" s="12">
        <v>2</v>
      </c>
      <c r="C42" s="12">
        <v>16</v>
      </c>
      <c r="D42" s="12">
        <v>11</v>
      </c>
      <c r="E42" s="12">
        <v>18</v>
      </c>
      <c r="F42" s="12">
        <v>9</v>
      </c>
      <c r="G42" s="12">
        <v>11</v>
      </c>
      <c r="H42" s="12">
        <v>1</v>
      </c>
      <c r="I42" s="12">
        <v>1</v>
      </c>
      <c r="J42" s="12">
        <v>0</v>
      </c>
      <c r="K42" s="12">
        <v>0</v>
      </c>
      <c r="L42" s="12">
        <v>0</v>
      </c>
      <c r="M42" s="12">
        <v>0</v>
      </c>
      <c r="N42" s="11">
        <v>69</v>
      </c>
      <c r="O42" s="1"/>
    </row>
    <row r="43" spans="1:15" ht="12" customHeight="1">
      <c r="A43" s="11">
        <v>2503</v>
      </c>
      <c r="B43" s="12">
        <v>2</v>
      </c>
      <c r="C43" s="12">
        <v>9</v>
      </c>
      <c r="D43" s="12">
        <v>8</v>
      </c>
      <c r="E43" s="12">
        <v>13</v>
      </c>
      <c r="F43" s="12">
        <v>21</v>
      </c>
      <c r="G43" s="12">
        <v>12</v>
      </c>
      <c r="H43" s="12">
        <v>1</v>
      </c>
      <c r="I43" s="12">
        <v>2</v>
      </c>
      <c r="J43" s="12">
        <v>2</v>
      </c>
      <c r="K43" s="12">
        <v>0</v>
      </c>
      <c r="L43" s="12">
        <v>0</v>
      </c>
      <c r="M43" s="12">
        <v>0</v>
      </c>
      <c r="N43" s="11">
        <v>70</v>
      </c>
      <c r="O43" s="1"/>
    </row>
    <row r="44" spans="1:17" ht="12" customHeight="1">
      <c r="A44" s="13">
        <v>2504</v>
      </c>
      <c r="B44" s="14">
        <v>10</v>
      </c>
      <c r="C44" s="14">
        <v>8</v>
      </c>
      <c r="D44" s="14">
        <v>11</v>
      </c>
      <c r="E44" s="14">
        <v>8</v>
      </c>
      <c r="F44" s="14">
        <v>10</v>
      </c>
      <c r="G44" s="14">
        <v>13</v>
      </c>
      <c r="H44" s="14">
        <v>3</v>
      </c>
      <c r="I44" s="14">
        <v>2</v>
      </c>
      <c r="J44" s="14">
        <v>2</v>
      </c>
      <c r="K44" s="14">
        <v>0</v>
      </c>
      <c r="L44" s="14">
        <v>0</v>
      </c>
      <c r="M44" s="14">
        <v>1</v>
      </c>
      <c r="N44" s="15">
        <v>68</v>
      </c>
      <c r="Q44" t="s">
        <v>16</v>
      </c>
    </row>
    <row r="45" spans="1:14" ht="12" customHeight="1">
      <c r="A45" s="13">
        <v>2505</v>
      </c>
      <c r="B45" s="12">
        <v>4</v>
      </c>
      <c r="C45" s="12">
        <v>7</v>
      </c>
      <c r="D45" s="12">
        <v>6</v>
      </c>
      <c r="E45" s="12">
        <v>5</v>
      </c>
      <c r="F45" s="12">
        <v>6</v>
      </c>
      <c r="G45" s="12">
        <v>5</v>
      </c>
      <c r="H45" s="12">
        <v>4</v>
      </c>
      <c r="I45" s="12">
        <v>0</v>
      </c>
      <c r="J45" s="12">
        <v>0</v>
      </c>
      <c r="K45" s="12">
        <v>2</v>
      </c>
      <c r="L45" s="12">
        <v>1</v>
      </c>
      <c r="M45" s="12">
        <v>4</v>
      </c>
      <c r="N45" s="11">
        <v>44</v>
      </c>
    </row>
    <row r="46" spans="1:14" ht="12" customHeight="1">
      <c r="A46" s="13">
        <v>2506</v>
      </c>
      <c r="B46" s="12">
        <v>4</v>
      </c>
      <c r="C46" s="12">
        <v>7</v>
      </c>
      <c r="D46" s="12">
        <v>15</v>
      </c>
      <c r="E46" s="12">
        <v>19</v>
      </c>
      <c r="F46" s="12">
        <v>16</v>
      </c>
      <c r="G46" s="12">
        <v>12</v>
      </c>
      <c r="H46" s="12">
        <v>7</v>
      </c>
      <c r="I46" s="12">
        <v>3</v>
      </c>
      <c r="J46" s="12">
        <v>1</v>
      </c>
      <c r="K46" s="12">
        <v>1</v>
      </c>
      <c r="L46" s="12">
        <v>1</v>
      </c>
      <c r="M46" s="12">
        <v>3</v>
      </c>
      <c r="N46" s="11">
        <v>89</v>
      </c>
    </row>
    <row r="47" spans="1:14" ht="12" customHeight="1">
      <c r="A47" s="13">
        <v>2507</v>
      </c>
      <c r="B47" s="12">
        <v>7</v>
      </c>
      <c r="C47" s="12">
        <v>7</v>
      </c>
      <c r="D47" s="12">
        <v>11</v>
      </c>
      <c r="E47" s="12">
        <v>12</v>
      </c>
      <c r="F47" s="12">
        <v>14</v>
      </c>
      <c r="G47" s="12">
        <v>9</v>
      </c>
      <c r="H47" s="12">
        <v>7</v>
      </c>
      <c r="I47" s="12">
        <v>0</v>
      </c>
      <c r="J47" s="12">
        <v>2</v>
      </c>
      <c r="K47" s="12">
        <v>0</v>
      </c>
      <c r="L47" s="12">
        <v>2</v>
      </c>
      <c r="M47" s="12">
        <v>2</v>
      </c>
      <c r="N47" s="11">
        <v>73</v>
      </c>
    </row>
    <row r="48" spans="1:14" ht="12" customHeight="1">
      <c r="A48" s="13">
        <v>2508</v>
      </c>
      <c r="B48" s="12">
        <v>2</v>
      </c>
      <c r="C48" s="12">
        <v>9</v>
      </c>
      <c r="D48" s="12">
        <v>16</v>
      </c>
      <c r="E48" s="12">
        <v>15</v>
      </c>
      <c r="F48" s="12">
        <v>9</v>
      </c>
      <c r="G48" s="12">
        <v>7</v>
      </c>
      <c r="H48" s="12">
        <v>6</v>
      </c>
      <c r="I48" s="12">
        <v>4</v>
      </c>
      <c r="J48" s="12">
        <v>0</v>
      </c>
      <c r="K48" s="12">
        <v>0</v>
      </c>
      <c r="L48" s="12">
        <v>0</v>
      </c>
      <c r="M48" s="12">
        <v>0</v>
      </c>
      <c r="N48" s="11">
        <v>68</v>
      </c>
    </row>
    <row r="49" spans="1:14" ht="12" customHeight="1">
      <c r="A49" s="13">
        <v>2509</v>
      </c>
      <c r="B49" s="12">
        <v>4</v>
      </c>
      <c r="C49" s="12">
        <v>13</v>
      </c>
      <c r="D49" s="12">
        <v>13</v>
      </c>
      <c r="E49" s="12">
        <v>15</v>
      </c>
      <c r="F49" s="12">
        <v>19</v>
      </c>
      <c r="G49" s="12">
        <v>7</v>
      </c>
      <c r="H49" s="12">
        <v>5</v>
      </c>
      <c r="I49" s="12">
        <v>3</v>
      </c>
      <c r="J49" s="12">
        <v>0</v>
      </c>
      <c r="K49" s="12">
        <v>0</v>
      </c>
      <c r="L49" s="12">
        <v>1</v>
      </c>
      <c r="M49" s="12">
        <v>3</v>
      </c>
      <c r="N49" s="11">
        <v>83</v>
      </c>
    </row>
    <row r="50" spans="1:14" ht="12" customHeight="1">
      <c r="A50" s="13">
        <v>2510</v>
      </c>
      <c r="B50" s="12">
        <v>8</v>
      </c>
      <c r="C50" s="12">
        <v>9</v>
      </c>
      <c r="D50" s="12">
        <v>12</v>
      </c>
      <c r="E50" s="12">
        <v>13</v>
      </c>
      <c r="F50" s="12">
        <v>18</v>
      </c>
      <c r="G50" s="12">
        <v>18</v>
      </c>
      <c r="H50" s="12">
        <v>4</v>
      </c>
      <c r="I50" s="12">
        <v>6</v>
      </c>
      <c r="J50" s="12">
        <v>3</v>
      </c>
      <c r="K50" s="12">
        <v>1</v>
      </c>
      <c r="L50" s="12">
        <v>6</v>
      </c>
      <c r="M50" s="12">
        <v>5</v>
      </c>
      <c r="N50" s="11">
        <v>103</v>
      </c>
    </row>
    <row r="51" spans="1:14" ht="12" customHeight="1">
      <c r="A51" s="13">
        <v>2511</v>
      </c>
      <c r="B51" s="12">
        <v>10</v>
      </c>
      <c r="C51" s="12">
        <v>19</v>
      </c>
      <c r="D51" s="12">
        <v>18</v>
      </c>
      <c r="E51" s="12">
        <v>13</v>
      </c>
      <c r="F51" s="12">
        <v>26</v>
      </c>
      <c r="G51" s="12">
        <v>19</v>
      </c>
      <c r="H51" s="12">
        <v>8</v>
      </c>
      <c r="I51" s="12">
        <v>4</v>
      </c>
      <c r="J51" s="12">
        <v>0</v>
      </c>
      <c r="K51" s="12">
        <v>3</v>
      </c>
      <c r="L51" s="12">
        <v>0</v>
      </c>
      <c r="M51" s="12">
        <v>7</v>
      </c>
      <c r="N51" s="11">
        <v>127</v>
      </c>
    </row>
    <row r="52" spans="1:14" ht="12" customHeight="1">
      <c r="A52" s="13">
        <v>2512</v>
      </c>
      <c r="B52" s="14">
        <v>5</v>
      </c>
      <c r="C52" s="14">
        <v>11</v>
      </c>
      <c r="D52" s="14">
        <v>14</v>
      </c>
      <c r="E52" s="14">
        <v>27</v>
      </c>
      <c r="F52" s="14">
        <v>22</v>
      </c>
      <c r="G52" s="14">
        <v>15</v>
      </c>
      <c r="H52" s="14">
        <v>6</v>
      </c>
      <c r="I52" s="14">
        <v>4</v>
      </c>
      <c r="J52" s="14">
        <v>1</v>
      </c>
      <c r="K52" s="14">
        <v>1</v>
      </c>
      <c r="L52" s="14">
        <v>2</v>
      </c>
      <c r="M52" s="14">
        <v>3</v>
      </c>
      <c r="N52" s="15">
        <v>111</v>
      </c>
    </row>
    <row r="53" spans="1:14" ht="12" customHeight="1">
      <c r="A53" s="13">
        <v>2513</v>
      </c>
      <c r="B53" s="14">
        <v>9</v>
      </c>
      <c r="C53" s="14">
        <v>21</v>
      </c>
      <c r="D53" s="14">
        <v>24</v>
      </c>
      <c r="E53" s="14">
        <v>23</v>
      </c>
      <c r="F53" s="14">
        <v>26</v>
      </c>
      <c r="G53" s="14">
        <v>17</v>
      </c>
      <c r="H53" s="14">
        <v>9</v>
      </c>
      <c r="I53" s="14">
        <v>2</v>
      </c>
      <c r="J53" s="14">
        <v>7</v>
      </c>
      <c r="K53" s="14">
        <v>3</v>
      </c>
      <c r="L53" s="14">
        <v>0</v>
      </c>
      <c r="M53" s="14">
        <v>6</v>
      </c>
      <c r="N53" s="15">
        <v>147</v>
      </c>
    </row>
    <row r="54" spans="1:14" ht="12" customHeight="1">
      <c r="A54" s="13">
        <v>2514</v>
      </c>
      <c r="B54" s="14">
        <v>7</v>
      </c>
      <c r="C54" s="14">
        <v>18</v>
      </c>
      <c r="D54" s="14">
        <v>23</v>
      </c>
      <c r="E54" s="14">
        <v>25</v>
      </c>
      <c r="F54" s="14">
        <v>26</v>
      </c>
      <c r="G54" s="14">
        <v>18</v>
      </c>
      <c r="H54" s="14">
        <v>6</v>
      </c>
      <c r="I54" s="14">
        <v>1</v>
      </c>
      <c r="J54" s="14">
        <v>2</v>
      </c>
      <c r="K54" s="14">
        <v>0</v>
      </c>
      <c r="L54" s="14">
        <v>0</v>
      </c>
      <c r="M54" s="14">
        <v>3</v>
      </c>
      <c r="N54" s="15">
        <v>129</v>
      </c>
    </row>
    <row r="55" spans="1:14" ht="12" customHeight="1">
      <c r="A55" s="13">
        <v>2515</v>
      </c>
      <c r="B55" s="14">
        <v>10</v>
      </c>
      <c r="C55" s="14">
        <v>6</v>
      </c>
      <c r="D55" s="14">
        <v>11</v>
      </c>
      <c r="E55" s="14">
        <v>21</v>
      </c>
      <c r="F55" s="14">
        <v>25</v>
      </c>
      <c r="G55" s="14">
        <v>14</v>
      </c>
      <c r="H55" s="14">
        <v>8</v>
      </c>
      <c r="I55" s="14">
        <v>3</v>
      </c>
      <c r="J55" s="14">
        <v>1</v>
      </c>
      <c r="K55" s="14">
        <v>0</v>
      </c>
      <c r="L55" s="14">
        <v>0</v>
      </c>
      <c r="M55" s="14">
        <v>8</v>
      </c>
      <c r="N55" s="15">
        <v>107</v>
      </c>
    </row>
    <row r="56" spans="1:14" ht="12" customHeight="1">
      <c r="A56" s="13">
        <v>2516</v>
      </c>
      <c r="B56" s="14">
        <v>5</v>
      </c>
      <c r="C56" s="14">
        <v>6</v>
      </c>
      <c r="D56" s="14">
        <v>13</v>
      </c>
      <c r="E56" s="14">
        <v>26</v>
      </c>
      <c r="F56" s="14">
        <v>26</v>
      </c>
      <c r="G56" s="14">
        <v>25</v>
      </c>
      <c r="H56" s="14">
        <v>7</v>
      </c>
      <c r="I56" s="14">
        <v>2</v>
      </c>
      <c r="J56" s="14">
        <v>0</v>
      </c>
      <c r="K56" s="14">
        <v>1</v>
      </c>
      <c r="L56" s="14">
        <v>0</v>
      </c>
      <c r="M56" s="14">
        <v>8</v>
      </c>
      <c r="N56" s="15">
        <v>119</v>
      </c>
    </row>
    <row r="57" spans="1:14" ht="12" customHeight="1">
      <c r="A57" s="13">
        <v>2517</v>
      </c>
      <c r="B57" s="14">
        <v>14</v>
      </c>
      <c r="C57" s="14">
        <v>18</v>
      </c>
      <c r="D57" s="14">
        <v>15</v>
      </c>
      <c r="E57" s="14">
        <v>20</v>
      </c>
      <c r="F57" s="14">
        <v>22</v>
      </c>
      <c r="G57" s="14">
        <v>19</v>
      </c>
      <c r="H57" s="14">
        <v>9</v>
      </c>
      <c r="I57" s="14">
        <v>2</v>
      </c>
      <c r="J57" s="14">
        <v>3</v>
      </c>
      <c r="K57" s="14">
        <v>11</v>
      </c>
      <c r="L57" s="14">
        <v>1</v>
      </c>
      <c r="M57" s="14">
        <v>3</v>
      </c>
      <c r="N57" s="15">
        <v>137</v>
      </c>
    </row>
    <row r="58" spans="1:14" ht="12" customHeight="1">
      <c r="A58" s="13">
        <v>2518</v>
      </c>
      <c r="B58" s="14">
        <v>2</v>
      </c>
      <c r="C58" s="14">
        <v>9</v>
      </c>
      <c r="D58" s="14">
        <v>18</v>
      </c>
      <c r="E58" s="14">
        <v>17</v>
      </c>
      <c r="F58" s="14">
        <v>22</v>
      </c>
      <c r="G58" s="14">
        <v>8</v>
      </c>
      <c r="H58" s="14">
        <v>8</v>
      </c>
      <c r="I58" s="14">
        <v>5</v>
      </c>
      <c r="J58" s="14">
        <v>2</v>
      </c>
      <c r="K58" s="14">
        <v>0</v>
      </c>
      <c r="L58" s="14">
        <v>2</v>
      </c>
      <c r="M58" s="14">
        <v>2</v>
      </c>
      <c r="N58" s="15">
        <v>95</v>
      </c>
    </row>
    <row r="59" spans="1:14" ht="12" customHeight="1">
      <c r="A59" s="13">
        <v>2519</v>
      </c>
      <c r="B59" s="14">
        <v>7</v>
      </c>
      <c r="C59" s="14">
        <v>8</v>
      </c>
      <c r="D59" s="14">
        <v>9</v>
      </c>
      <c r="E59" s="14">
        <v>10</v>
      </c>
      <c r="F59" s="14">
        <v>19</v>
      </c>
      <c r="G59" s="14">
        <v>17</v>
      </c>
      <c r="H59" s="14">
        <v>9</v>
      </c>
      <c r="I59" s="14">
        <v>3</v>
      </c>
      <c r="J59" s="14">
        <v>0</v>
      </c>
      <c r="K59" s="14">
        <v>3</v>
      </c>
      <c r="L59" s="14">
        <v>0</v>
      </c>
      <c r="M59" s="14">
        <v>2</v>
      </c>
      <c r="N59" s="15">
        <v>87</v>
      </c>
    </row>
    <row r="60" spans="1:14" ht="12" customHeight="1">
      <c r="A60" s="13">
        <v>2520</v>
      </c>
      <c r="B60" s="14">
        <v>6</v>
      </c>
      <c r="C60" s="14">
        <v>6</v>
      </c>
      <c r="D60" s="14">
        <v>6</v>
      </c>
      <c r="E60" s="14">
        <v>12</v>
      </c>
      <c r="F60" s="14">
        <v>11</v>
      </c>
      <c r="G60" s="14">
        <v>7</v>
      </c>
      <c r="H60" s="14">
        <v>5</v>
      </c>
      <c r="I60" s="14">
        <v>3</v>
      </c>
      <c r="J60" s="14">
        <v>1</v>
      </c>
      <c r="K60" s="14">
        <v>2</v>
      </c>
      <c r="L60" s="14">
        <v>1</v>
      </c>
      <c r="M60" s="14">
        <v>1</v>
      </c>
      <c r="N60" s="15">
        <v>61</v>
      </c>
    </row>
    <row r="61" spans="1:14" ht="12" customHeight="1">
      <c r="A61" s="13">
        <v>2521</v>
      </c>
      <c r="B61" s="14">
        <v>5</v>
      </c>
      <c r="C61" s="14">
        <v>5</v>
      </c>
      <c r="D61" s="14">
        <v>12</v>
      </c>
      <c r="E61" s="14">
        <v>11</v>
      </c>
      <c r="F61" s="14">
        <v>14</v>
      </c>
      <c r="G61" s="14">
        <v>15</v>
      </c>
      <c r="H61" s="14">
        <v>7</v>
      </c>
      <c r="I61" s="14">
        <v>1</v>
      </c>
      <c r="J61" s="14">
        <v>0</v>
      </c>
      <c r="K61" s="14">
        <v>1</v>
      </c>
      <c r="L61" s="14">
        <v>1</v>
      </c>
      <c r="M61" s="14">
        <v>0</v>
      </c>
      <c r="N61" s="15">
        <v>72</v>
      </c>
    </row>
    <row r="62" spans="1:14" ht="12" customHeight="1">
      <c r="A62" s="13">
        <v>2522</v>
      </c>
      <c r="B62" s="14">
        <v>4</v>
      </c>
      <c r="C62" s="14">
        <v>11</v>
      </c>
      <c r="D62" s="14">
        <v>15</v>
      </c>
      <c r="E62" s="14">
        <v>5</v>
      </c>
      <c r="F62" s="14">
        <v>15</v>
      </c>
      <c r="G62" s="14">
        <v>10</v>
      </c>
      <c r="H62" s="14">
        <v>2</v>
      </c>
      <c r="I62" s="14">
        <v>0</v>
      </c>
      <c r="J62" s="14">
        <v>0</v>
      </c>
      <c r="K62" s="14">
        <v>0</v>
      </c>
      <c r="L62" s="14">
        <v>0</v>
      </c>
      <c r="M62" s="14">
        <v>3</v>
      </c>
      <c r="N62" s="15">
        <v>65</v>
      </c>
    </row>
    <row r="63" spans="1:14" ht="12" customHeight="1">
      <c r="A63" s="13">
        <v>2523</v>
      </c>
      <c r="B63" s="14">
        <v>7</v>
      </c>
      <c r="C63" s="14">
        <v>12</v>
      </c>
      <c r="D63" s="14">
        <v>18</v>
      </c>
      <c r="E63" s="14">
        <v>20</v>
      </c>
      <c r="F63" s="14">
        <v>15</v>
      </c>
      <c r="G63" s="14">
        <v>10</v>
      </c>
      <c r="H63" s="14">
        <v>2</v>
      </c>
      <c r="I63" s="14">
        <v>0</v>
      </c>
      <c r="J63" s="14">
        <v>2</v>
      </c>
      <c r="K63" s="14">
        <v>0</v>
      </c>
      <c r="L63" s="14">
        <v>0</v>
      </c>
      <c r="M63" s="14">
        <v>1</v>
      </c>
      <c r="N63" s="15">
        <v>87</v>
      </c>
    </row>
    <row r="64" spans="1:14" ht="12" customHeight="1">
      <c r="A64" s="13">
        <v>2524</v>
      </c>
      <c r="B64" s="14">
        <v>7</v>
      </c>
      <c r="C64" s="14">
        <v>20</v>
      </c>
      <c r="D64" s="14">
        <v>9</v>
      </c>
      <c r="E64" s="14">
        <v>14</v>
      </c>
      <c r="F64" s="14">
        <v>11</v>
      </c>
      <c r="G64" s="14">
        <v>9</v>
      </c>
      <c r="H64" s="14">
        <v>5</v>
      </c>
      <c r="I64" s="14">
        <v>2</v>
      </c>
      <c r="J64" s="14">
        <v>1</v>
      </c>
      <c r="K64" s="14">
        <v>3</v>
      </c>
      <c r="L64" s="14">
        <v>0</v>
      </c>
      <c r="M64" s="14">
        <v>3</v>
      </c>
      <c r="N64" s="15">
        <v>84</v>
      </c>
    </row>
    <row r="65" spans="1:14" ht="12" customHeight="1">
      <c r="A65" s="13">
        <v>2525</v>
      </c>
      <c r="B65" s="14">
        <v>7</v>
      </c>
      <c r="C65" s="14">
        <v>10</v>
      </c>
      <c r="D65" s="14">
        <v>4</v>
      </c>
      <c r="E65" s="14">
        <v>17</v>
      </c>
      <c r="F65" s="14">
        <v>21</v>
      </c>
      <c r="G65" s="14" t="s">
        <v>17</v>
      </c>
      <c r="H65" s="14">
        <v>2</v>
      </c>
      <c r="I65" s="14">
        <v>1</v>
      </c>
      <c r="J65" s="14">
        <v>0</v>
      </c>
      <c r="K65" s="14">
        <v>2</v>
      </c>
      <c r="L65" s="14">
        <v>0</v>
      </c>
      <c r="M65" s="14">
        <v>2</v>
      </c>
      <c r="N65" s="15">
        <v>66</v>
      </c>
    </row>
    <row r="66" spans="1:14" ht="12" customHeight="1">
      <c r="A66" s="13">
        <v>2526</v>
      </c>
      <c r="B66" s="14">
        <v>4</v>
      </c>
      <c r="C66" s="14">
        <v>12</v>
      </c>
      <c r="D66" s="14">
        <v>13</v>
      </c>
      <c r="E66" s="14">
        <v>15</v>
      </c>
      <c r="F66" s="14">
        <v>22</v>
      </c>
      <c r="G66" s="14">
        <v>20</v>
      </c>
      <c r="H66" s="14">
        <v>13</v>
      </c>
      <c r="I66" s="14">
        <v>7</v>
      </c>
      <c r="J66" s="14">
        <v>1</v>
      </c>
      <c r="K66" s="14">
        <v>0</v>
      </c>
      <c r="L66" s="14">
        <v>1</v>
      </c>
      <c r="M66" s="14">
        <v>0</v>
      </c>
      <c r="N66" s="15">
        <v>108</v>
      </c>
    </row>
    <row r="67" spans="1:14" ht="12" customHeight="1">
      <c r="A67" s="13">
        <v>2527</v>
      </c>
      <c r="B67" s="14">
        <v>8</v>
      </c>
      <c r="C67" s="14">
        <v>16</v>
      </c>
      <c r="D67" s="14">
        <v>21</v>
      </c>
      <c r="E67" s="14">
        <v>18</v>
      </c>
      <c r="F67" s="14">
        <v>22</v>
      </c>
      <c r="G67" s="14">
        <v>8</v>
      </c>
      <c r="H67" s="14">
        <v>9</v>
      </c>
      <c r="I67" s="14">
        <v>2</v>
      </c>
      <c r="J67" s="14">
        <v>0</v>
      </c>
      <c r="K67" s="14">
        <v>0</v>
      </c>
      <c r="L67" s="14">
        <v>1</v>
      </c>
      <c r="M67" s="14">
        <v>1</v>
      </c>
      <c r="N67" s="15">
        <v>106</v>
      </c>
    </row>
    <row r="68" spans="1:14" ht="12" customHeight="1">
      <c r="A68" s="13">
        <v>2528</v>
      </c>
      <c r="B68" s="14">
        <v>11</v>
      </c>
      <c r="C68" s="14">
        <v>15</v>
      </c>
      <c r="D68" s="14">
        <v>18</v>
      </c>
      <c r="E68" s="14">
        <v>22</v>
      </c>
      <c r="F68" s="14">
        <v>26</v>
      </c>
      <c r="G68" s="14">
        <v>12</v>
      </c>
      <c r="H68" s="14">
        <v>7</v>
      </c>
      <c r="I68" s="14">
        <v>8</v>
      </c>
      <c r="J68" s="14">
        <v>0</v>
      </c>
      <c r="K68" s="14">
        <v>0</v>
      </c>
      <c r="L68" s="14">
        <v>1</v>
      </c>
      <c r="M68" s="14">
        <v>0</v>
      </c>
      <c r="N68" s="15">
        <v>120</v>
      </c>
    </row>
    <row r="69" spans="1:14" ht="12" customHeight="1">
      <c r="A69" s="13">
        <v>2529</v>
      </c>
      <c r="B69" s="14">
        <v>17</v>
      </c>
      <c r="C69" s="14">
        <v>17</v>
      </c>
      <c r="D69" s="14">
        <v>15</v>
      </c>
      <c r="E69" s="14">
        <v>18</v>
      </c>
      <c r="F69" s="14">
        <v>19</v>
      </c>
      <c r="G69" s="14">
        <v>10</v>
      </c>
      <c r="H69" s="14">
        <v>7</v>
      </c>
      <c r="I69" s="14">
        <v>1</v>
      </c>
      <c r="J69" s="14">
        <v>2</v>
      </c>
      <c r="K69" s="14">
        <v>0</v>
      </c>
      <c r="L69" s="14">
        <v>5</v>
      </c>
      <c r="M69" s="14">
        <v>4</v>
      </c>
      <c r="N69" s="15">
        <v>115</v>
      </c>
    </row>
    <row r="70" spans="1:14" ht="12" customHeight="1">
      <c r="A70" s="13">
        <v>2530</v>
      </c>
      <c r="B70" s="14">
        <v>9</v>
      </c>
      <c r="C70" s="14">
        <v>9</v>
      </c>
      <c r="D70" s="14">
        <v>14</v>
      </c>
      <c r="E70" s="14">
        <v>17</v>
      </c>
      <c r="F70" s="14">
        <v>16</v>
      </c>
      <c r="G70" s="14">
        <v>14</v>
      </c>
      <c r="H70" s="14">
        <v>7</v>
      </c>
      <c r="I70" s="14">
        <v>5</v>
      </c>
      <c r="J70" s="14">
        <v>0</v>
      </c>
      <c r="K70" s="14">
        <v>0</v>
      </c>
      <c r="L70" s="14">
        <v>1</v>
      </c>
      <c r="M70" s="14">
        <v>1</v>
      </c>
      <c r="N70" s="15">
        <v>93</v>
      </c>
    </row>
    <row r="71" spans="1:14" ht="12" customHeight="1">
      <c r="A71" s="13">
        <v>2531</v>
      </c>
      <c r="B71" s="14">
        <v>10</v>
      </c>
      <c r="C71" s="14">
        <v>11</v>
      </c>
      <c r="D71" s="14">
        <v>16</v>
      </c>
      <c r="E71" s="14">
        <v>16</v>
      </c>
      <c r="F71" s="14">
        <v>21</v>
      </c>
      <c r="G71" s="14">
        <v>8</v>
      </c>
      <c r="H71" s="14">
        <v>10</v>
      </c>
      <c r="I71" s="14">
        <v>3</v>
      </c>
      <c r="J71" s="14">
        <v>0</v>
      </c>
      <c r="K71" s="14">
        <v>1</v>
      </c>
      <c r="L71" s="14">
        <v>0</v>
      </c>
      <c r="M71" s="14">
        <v>4</v>
      </c>
      <c r="N71" s="15">
        <v>100</v>
      </c>
    </row>
    <row r="72" spans="1:14" ht="12" customHeight="1">
      <c r="A72" s="13">
        <v>2532</v>
      </c>
      <c r="B72" s="14">
        <v>4</v>
      </c>
      <c r="C72" s="14">
        <v>13</v>
      </c>
      <c r="D72" s="14">
        <v>17</v>
      </c>
      <c r="E72" s="14">
        <v>20</v>
      </c>
      <c r="F72" s="14">
        <v>19</v>
      </c>
      <c r="G72" s="14">
        <v>19</v>
      </c>
      <c r="H72" s="14">
        <v>1</v>
      </c>
      <c r="I72" s="14">
        <v>1</v>
      </c>
      <c r="J72" s="14">
        <v>0</v>
      </c>
      <c r="K72" s="14">
        <v>1</v>
      </c>
      <c r="L72" s="14">
        <v>4</v>
      </c>
      <c r="M72" s="14">
        <v>6</v>
      </c>
      <c r="N72" s="15">
        <v>105</v>
      </c>
    </row>
    <row r="73" spans="1:14" ht="12" customHeight="1">
      <c r="A73" s="13">
        <v>2533</v>
      </c>
      <c r="B73" s="14">
        <v>8</v>
      </c>
      <c r="C73" s="14">
        <v>18</v>
      </c>
      <c r="D73" s="14">
        <v>13</v>
      </c>
      <c r="E73" s="14">
        <v>25</v>
      </c>
      <c r="F73" s="14">
        <v>15</v>
      </c>
      <c r="G73" s="14">
        <v>7</v>
      </c>
      <c r="H73" s="14">
        <v>11</v>
      </c>
      <c r="I73" s="14">
        <v>3</v>
      </c>
      <c r="J73" s="14">
        <v>0</v>
      </c>
      <c r="K73" s="14">
        <v>2</v>
      </c>
      <c r="L73" s="14">
        <v>0</v>
      </c>
      <c r="M73" s="14">
        <v>3</v>
      </c>
      <c r="N73" s="15">
        <v>105</v>
      </c>
    </row>
    <row r="74" spans="1:14" ht="12" customHeight="1">
      <c r="A74" s="13">
        <v>2534</v>
      </c>
      <c r="B74" s="14">
        <v>9</v>
      </c>
      <c r="C74" s="14">
        <v>13</v>
      </c>
      <c r="D74" s="14">
        <v>20</v>
      </c>
      <c r="E74" s="14">
        <v>21</v>
      </c>
      <c r="F74" s="14">
        <v>23</v>
      </c>
      <c r="G74" s="14">
        <v>18</v>
      </c>
      <c r="H74" s="14">
        <v>9</v>
      </c>
      <c r="I74" s="14">
        <v>3</v>
      </c>
      <c r="J74" s="14">
        <v>3</v>
      </c>
      <c r="K74" s="14">
        <v>1</v>
      </c>
      <c r="L74" s="14">
        <v>2</v>
      </c>
      <c r="M74" s="14">
        <v>0</v>
      </c>
      <c r="N74" s="15">
        <v>122</v>
      </c>
    </row>
    <row r="75" spans="1:14" ht="12" customHeight="1">
      <c r="A75" s="13">
        <v>2535</v>
      </c>
      <c r="B75" s="14">
        <v>4</v>
      </c>
      <c r="C75" s="14">
        <v>8</v>
      </c>
      <c r="D75" s="14">
        <v>7</v>
      </c>
      <c r="E75" s="14">
        <v>18</v>
      </c>
      <c r="F75" s="14">
        <v>19</v>
      </c>
      <c r="G75" s="14">
        <v>17</v>
      </c>
      <c r="H75" s="14">
        <v>13</v>
      </c>
      <c r="I75" s="14">
        <v>1</v>
      </c>
      <c r="J75" s="14">
        <v>2</v>
      </c>
      <c r="K75" s="14">
        <v>0</v>
      </c>
      <c r="L75" s="14">
        <v>0</v>
      </c>
      <c r="M75" s="14">
        <v>5</v>
      </c>
      <c r="N75" s="15">
        <v>94</v>
      </c>
    </row>
    <row r="76" spans="1:14" ht="12" customHeight="1">
      <c r="A76" s="13">
        <v>2536</v>
      </c>
      <c r="B76" s="14">
        <v>8</v>
      </c>
      <c r="C76" s="14">
        <v>20</v>
      </c>
      <c r="D76" s="14">
        <v>16</v>
      </c>
      <c r="E76" s="14">
        <v>17</v>
      </c>
      <c r="F76" s="14">
        <v>18</v>
      </c>
      <c r="G76" s="14">
        <v>12</v>
      </c>
      <c r="H76" s="14">
        <v>6</v>
      </c>
      <c r="I76" s="14">
        <v>0</v>
      </c>
      <c r="J76" s="14">
        <v>0</v>
      </c>
      <c r="K76" s="14">
        <v>0</v>
      </c>
      <c r="L76" s="14">
        <v>0</v>
      </c>
      <c r="M76" s="14">
        <v>8</v>
      </c>
      <c r="N76" s="15">
        <v>105</v>
      </c>
    </row>
    <row r="77" spans="1:14" ht="12" customHeight="1">
      <c r="A77" s="13">
        <v>2537</v>
      </c>
      <c r="B77" s="14">
        <v>5</v>
      </c>
      <c r="C77" s="14">
        <v>13</v>
      </c>
      <c r="D77" s="14">
        <v>25</v>
      </c>
      <c r="E77" s="14">
        <v>22</v>
      </c>
      <c r="F77" s="14">
        <v>26</v>
      </c>
      <c r="G77" s="14">
        <v>15</v>
      </c>
      <c r="H77" s="14">
        <v>7</v>
      </c>
      <c r="I77" s="14">
        <v>2</v>
      </c>
      <c r="J77" s="14">
        <v>4</v>
      </c>
      <c r="K77" s="14">
        <v>1</v>
      </c>
      <c r="L77" s="14">
        <v>0</v>
      </c>
      <c r="M77" s="14">
        <v>2</v>
      </c>
      <c r="N77" s="15">
        <v>122</v>
      </c>
    </row>
    <row r="78" spans="1:14" ht="12" customHeight="1">
      <c r="A78" s="13">
        <v>2538</v>
      </c>
      <c r="B78" s="14">
        <v>6</v>
      </c>
      <c r="C78" s="14">
        <v>16</v>
      </c>
      <c r="D78" s="14">
        <v>17</v>
      </c>
      <c r="E78" s="14">
        <v>22</v>
      </c>
      <c r="F78" s="14">
        <v>22</v>
      </c>
      <c r="G78" s="14">
        <v>12</v>
      </c>
      <c r="H78" s="14">
        <v>7</v>
      </c>
      <c r="I78" s="14">
        <v>2</v>
      </c>
      <c r="J78" s="14">
        <v>0</v>
      </c>
      <c r="K78" s="14">
        <v>0</v>
      </c>
      <c r="L78" s="14">
        <v>2</v>
      </c>
      <c r="M78" s="14">
        <v>2</v>
      </c>
      <c r="N78" s="15">
        <v>108</v>
      </c>
    </row>
    <row r="79" spans="1:14" ht="12" customHeight="1">
      <c r="A79" s="13">
        <v>2539</v>
      </c>
      <c r="B79" s="14">
        <v>11</v>
      </c>
      <c r="C79" s="14">
        <v>15</v>
      </c>
      <c r="D79" s="14">
        <v>15</v>
      </c>
      <c r="E79" s="14">
        <v>18</v>
      </c>
      <c r="F79" s="14">
        <v>24</v>
      </c>
      <c r="G79" s="14">
        <v>20</v>
      </c>
      <c r="H79" s="14">
        <v>9</v>
      </c>
      <c r="I79" s="14">
        <v>7</v>
      </c>
      <c r="J79" s="14">
        <v>0</v>
      </c>
      <c r="K79" s="14">
        <v>0</v>
      </c>
      <c r="L79" s="14">
        <v>0</v>
      </c>
      <c r="M79" s="14">
        <v>4</v>
      </c>
      <c r="N79" s="15">
        <v>123</v>
      </c>
    </row>
    <row r="80" spans="1:14" ht="12" customHeight="1">
      <c r="A80" s="18">
        <v>2540</v>
      </c>
      <c r="B80" s="19">
        <v>7</v>
      </c>
      <c r="C80" s="19">
        <v>12</v>
      </c>
      <c r="D80" s="19" t="s">
        <v>17</v>
      </c>
      <c r="E80" s="19">
        <v>21</v>
      </c>
      <c r="F80" s="19">
        <v>25</v>
      </c>
      <c r="G80" s="19">
        <v>15</v>
      </c>
      <c r="H80" s="19">
        <v>8</v>
      </c>
      <c r="I80" s="19">
        <v>2</v>
      </c>
      <c r="J80" s="19">
        <v>0</v>
      </c>
      <c r="K80" s="19">
        <v>0</v>
      </c>
      <c r="L80" s="19">
        <v>0</v>
      </c>
      <c r="M80" s="19">
        <v>3</v>
      </c>
      <c r="N80" s="20">
        <v>93</v>
      </c>
    </row>
    <row r="81" spans="1:14" ht="12" customHeight="1">
      <c r="A81" s="18">
        <v>2541</v>
      </c>
      <c r="B81" s="19">
        <v>11</v>
      </c>
      <c r="C81" s="19">
        <v>21</v>
      </c>
      <c r="D81" s="19" t="s">
        <v>17</v>
      </c>
      <c r="E81" s="19" t="s">
        <v>17</v>
      </c>
      <c r="F81" s="19" t="s">
        <v>17</v>
      </c>
      <c r="G81" s="19">
        <v>0</v>
      </c>
      <c r="H81" s="19">
        <v>0</v>
      </c>
      <c r="I81" s="19">
        <v>0</v>
      </c>
      <c r="J81" s="19">
        <v>0</v>
      </c>
      <c r="K81" s="19">
        <v>5</v>
      </c>
      <c r="L81" s="19">
        <v>1</v>
      </c>
      <c r="M81" s="19">
        <v>3</v>
      </c>
      <c r="N81" s="20">
        <v>41</v>
      </c>
    </row>
    <row r="82" spans="1:14" ht="12" customHeight="1">
      <c r="A82" s="18">
        <v>2542</v>
      </c>
      <c r="B82" s="19">
        <v>9</v>
      </c>
      <c r="C82" s="19">
        <v>20</v>
      </c>
      <c r="D82" s="19">
        <v>19</v>
      </c>
      <c r="E82" s="19">
        <v>14</v>
      </c>
      <c r="F82" s="19">
        <v>27</v>
      </c>
      <c r="G82" s="19">
        <v>21</v>
      </c>
      <c r="H82" s="19">
        <v>11</v>
      </c>
      <c r="I82" s="19">
        <v>7</v>
      </c>
      <c r="J82" s="19">
        <v>4</v>
      </c>
      <c r="K82" s="19">
        <v>0</v>
      </c>
      <c r="L82" s="19">
        <v>7</v>
      </c>
      <c r="M82" s="19">
        <v>3</v>
      </c>
      <c r="N82" s="20">
        <v>142</v>
      </c>
    </row>
    <row r="83" spans="1:14" ht="12" customHeight="1">
      <c r="A83" s="18">
        <v>2543</v>
      </c>
      <c r="B83" s="19" t="s">
        <v>17</v>
      </c>
      <c r="C83" s="19" t="s">
        <v>17</v>
      </c>
      <c r="D83" s="19" t="s">
        <v>17</v>
      </c>
      <c r="E83" s="19" t="s">
        <v>17</v>
      </c>
      <c r="F83" s="19" t="s">
        <v>17</v>
      </c>
      <c r="G83" s="19" t="s">
        <v>17</v>
      </c>
      <c r="H83" s="19" t="s">
        <v>17</v>
      </c>
      <c r="I83" s="19" t="s">
        <v>17</v>
      </c>
      <c r="J83" s="19" t="s">
        <v>17</v>
      </c>
      <c r="K83" s="19" t="s">
        <v>17</v>
      </c>
      <c r="L83" s="19" t="s">
        <v>17</v>
      </c>
      <c r="M83" s="19" t="s">
        <v>17</v>
      </c>
      <c r="N83" s="20" t="s">
        <v>17</v>
      </c>
    </row>
    <row r="84" spans="1:14" ht="12" customHeight="1">
      <c r="A84" s="18">
        <v>2544</v>
      </c>
      <c r="B84" s="19">
        <v>5</v>
      </c>
      <c r="C84" s="19">
        <v>21</v>
      </c>
      <c r="D84" s="19">
        <v>15</v>
      </c>
      <c r="E84" s="19">
        <v>27</v>
      </c>
      <c r="F84" s="19">
        <v>25</v>
      </c>
      <c r="G84" s="19">
        <v>22</v>
      </c>
      <c r="H84" s="19">
        <v>9</v>
      </c>
      <c r="I84" s="19">
        <v>2</v>
      </c>
      <c r="J84" s="19">
        <v>0</v>
      </c>
      <c r="K84" s="19">
        <v>4</v>
      </c>
      <c r="L84" s="19">
        <v>0</v>
      </c>
      <c r="M84" s="19">
        <v>9</v>
      </c>
      <c r="N84" s="20">
        <v>139</v>
      </c>
    </row>
    <row r="85" spans="1:14" ht="12" customHeight="1">
      <c r="A85" s="18">
        <v>2545</v>
      </c>
      <c r="B85" s="19" t="s">
        <v>17</v>
      </c>
      <c r="C85" s="19" t="s">
        <v>17</v>
      </c>
      <c r="D85" s="19" t="s">
        <v>17</v>
      </c>
      <c r="E85" s="19" t="s">
        <v>17</v>
      </c>
      <c r="F85" s="19">
        <v>4</v>
      </c>
      <c r="G85" s="19">
        <v>12</v>
      </c>
      <c r="H85" s="19" t="s">
        <v>17</v>
      </c>
      <c r="I85" s="19" t="s">
        <v>17</v>
      </c>
      <c r="J85" s="19" t="s">
        <v>17</v>
      </c>
      <c r="K85" s="19" t="s">
        <v>17</v>
      </c>
      <c r="L85" s="19" t="s">
        <v>17</v>
      </c>
      <c r="M85" s="19" t="s">
        <v>17</v>
      </c>
      <c r="N85" s="20">
        <v>16</v>
      </c>
    </row>
    <row r="86" spans="1:14" ht="12" customHeight="1">
      <c r="A86" s="18">
        <v>2546</v>
      </c>
      <c r="B86" s="19">
        <v>3</v>
      </c>
      <c r="C86" s="19">
        <v>13</v>
      </c>
      <c r="D86" s="19">
        <v>8</v>
      </c>
      <c r="E86" s="19">
        <v>6</v>
      </c>
      <c r="F86" s="19">
        <v>17</v>
      </c>
      <c r="G86" s="19">
        <v>22</v>
      </c>
      <c r="H86" s="19">
        <v>10</v>
      </c>
      <c r="I86" s="19" t="s">
        <v>17</v>
      </c>
      <c r="J86" s="19" t="s">
        <v>17</v>
      </c>
      <c r="K86" s="19" t="s">
        <v>17</v>
      </c>
      <c r="L86" s="19" t="s">
        <v>17</v>
      </c>
      <c r="M86" s="19" t="s">
        <v>17</v>
      </c>
      <c r="N86" s="20">
        <v>79</v>
      </c>
    </row>
    <row r="87" spans="1:14" ht="12" customHeight="1">
      <c r="A87" s="18">
        <v>2547</v>
      </c>
      <c r="B87" s="19" t="s">
        <v>17</v>
      </c>
      <c r="C87" s="19" t="s">
        <v>17</v>
      </c>
      <c r="D87" s="19">
        <v>5</v>
      </c>
      <c r="E87" s="19" t="s">
        <v>17</v>
      </c>
      <c r="F87" s="19" t="s">
        <v>17</v>
      </c>
      <c r="G87" s="19" t="s">
        <v>17</v>
      </c>
      <c r="H87" s="19" t="s">
        <v>17</v>
      </c>
      <c r="I87" s="19" t="s">
        <v>17</v>
      </c>
      <c r="J87" s="19" t="s">
        <v>17</v>
      </c>
      <c r="K87" s="19" t="s">
        <v>17</v>
      </c>
      <c r="L87" s="19" t="s">
        <v>17</v>
      </c>
      <c r="M87" s="19" t="s">
        <v>17</v>
      </c>
      <c r="N87" s="20">
        <v>5</v>
      </c>
    </row>
    <row r="88" spans="1:14" ht="12" customHeight="1">
      <c r="A88" s="18">
        <v>2548</v>
      </c>
      <c r="B88" s="19" t="s">
        <v>17</v>
      </c>
      <c r="C88" s="19" t="s">
        <v>17</v>
      </c>
      <c r="D88" s="19" t="s">
        <v>17</v>
      </c>
      <c r="E88" s="19" t="s">
        <v>17</v>
      </c>
      <c r="F88" s="19" t="s">
        <v>17</v>
      </c>
      <c r="G88" s="19" t="s">
        <v>17</v>
      </c>
      <c r="H88" s="19" t="s">
        <v>17</v>
      </c>
      <c r="I88" s="19" t="s">
        <v>17</v>
      </c>
      <c r="J88" s="19" t="s">
        <v>17</v>
      </c>
      <c r="K88" s="19" t="s">
        <v>17</v>
      </c>
      <c r="L88" s="19" t="s">
        <v>17</v>
      </c>
      <c r="M88" s="19" t="s">
        <v>17</v>
      </c>
      <c r="N88" s="20" t="s">
        <v>17</v>
      </c>
    </row>
    <row r="89" spans="1:14" ht="12" customHeight="1">
      <c r="A89" s="18">
        <v>2549</v>
      </c>
      <c r="B89" s="19" t="s">
        <v>17</v>
      </c>
      <c r="C89" s="19" t="s">
        <v>17</v>
      </c>
      <c r="D89" s="19" t="s">
        <v>17</v>
      </c>
      <c r="E89" s="19" t="s">
        <v>17</v>
      </c>
      <c r="F89" s="19" t="s">
        <v>17</v>
      </c>
      <c r="G89" s="19" t="s">
        <v>17</v>
      </c>
      <c r="H89" s="19" t="s">
        <v>17</v>
      </c>
      <c r="I89" s="19" t="s">
        <v>17</v>
      </c>
      <c r="J89" s="19" t="s">
        <v>17</v>
      </c>
      <c r="K89" s="19">
        <v>0</v>
      </c>
      <c r="L89" s="19">
        <v>2</v>
      </c>
      <c r="M89" s="19">
        <v>2</v>
      </c>
      <c r="N89" s="20">
        <v>4</v>
      </c>
    </row>
    <row r="90" spans="1:14" ht="12" customHeight="1">
      <c r="A90" s="13">
        <v>2550</v>
      </c>
      <c r="B90" s="14">
        <v>11</v>
      </c>
      <c r="C90" s="14">
        <v>18</v>
      </c>
      <c r="D90" s="14">
        <v>13</v>
      </c>
      <c r="E90" s="14">
        <v>18</v>
      </c>
      <c r="F90" s="14">
        <v>23</v>
      </c>
      <c r="G90" s="14">
        <v>19</v>
      </c>
      <c r="H90" s="14">
        <v>14</v>
      </c>
      <c r="I90" s="14">
        <v>4</v>
      </c>
      <c r="J90" s="14">
        <v>0</v>
      </c>
      <c r="K90" s="14">
        <v>2</v>
      </c>
      <c r="L90" s="14">
        <v>3</v>
      </c>
      <c r="M90" s="14">
        <v>3</v>
      </c>
      <c r="N90" s="15">
        <v>128</v>
      </c>
    </row>
    <row r="91" spans="1:14" ht="12" customHeight="1">
      <c r="A91" s="13">
        <v>2551</v>
      </c>
      <c r="B91" s="14">
        <v>15</v>
      </c>
      <c r="C91" s="14">
        <v>15</v>
      </c>
      <c r="D91" s="14">
        <v>23</v>
      </c>
      <c r="E91" s="14">
        <v>24</v>
      </c>
      <c r="F91" s="14">
        <v>24</v>
      </c>
      <c r="G91" s="14">
        <v>19</v>
      </c>
      <c r="H91" s="14">
        <v>15</v>
      </c>
      <c r="I91" s="14">
        <v>2</v>
      </c>
      <c r="J91" s="14">
        <v>1</v>
      </c>
      <c r="K91" s="14">
        <v>0</v>
      </c>
      <c r="L91" s="14">
        <v>0</v>
      </c>
      <c r="M91" s="14">
        <v>0</v>
      </c>
      <c r="N91" s="15">
        <v>138</v>
      </c>
    </row>
    <row r="92" spans="1:14" ht="12" customHeight="1">
      <c r="A92" s="13">
        <v>2552</v>
      </c>
      <c r="B92" s="14">
        <v>11</v>
      </c>
      <c r="C92" s="14">
        <v>12</v>
      </c>
      <c r="D92" s="14">
        <v>17</v>
      </c>
      <c r="E92" s="14">
        <v>18</v>
      </c>
      <c r="F92" s="14">
        <v>15</v>
      </c>
      <c r="G92" s="14">
        <v>13</v>
      </c>
      <c r="H92" s="14">
        <v>10</v>
      </c>
      <c r="I92" s="14">
        <v>1</v>
      </c>
      <c r="J92" s="14">
        <v>0</v>
      </c>
      <c r="K92" s="14">
        <v>6</v>
      </c>
      <c r="L92" s="14">
        <v>1</v>
      </c>
      <c r="M92" s="14">
        <v>3</v>
      </c>
      <c r="N92" s="15">
        <f aca="true" t="shared" si="0" ref="N92:N106">SUM(B92:M92)</f>
        <v>107</v>
      </c>
    </row>
    <row r="93" spans="1:14" ht="12" customHeight="1">
      <c r="A93" s="26">
        <v>2553</v>
      </c>
      <c r="B93" s="25">
        <v>8</v>
      </c>
      <c r="C93" s="25">
        <v>14</v>
      </c>
      <c r="D93" s="25">
        <v>12</v>
      </c>
      <c r="E93" s="25">
        <v>17</v>
      </c>
      <c r="F93" s="25">
        <v>25</v>
      </c>
      <c r="G93" s="25">
        <v>14</v>
      </c>
      <c r="H93" s="25">
        <v>10</v>
      </c>
      <c r="I93" s="25">
        <v>0</v>
      </c>
      <c r="J93" s="25">
        <v>4</v>
      </c>
      <c r="K93" s="25">
        <v>1</v>
      </c>
      <c r="L93" s="25">
        <v>1</v>
      </c>
      <c r="M93" s="25">
        <v>7</v>
      </c>
      <c r="N93" s="27">
        <f t="shared" si="0"/>
        <v>113</v>
      </c>
    </row>
    <row r="94" spans="1:14" ht="12" customHeight="1">
      <c r="A94" s="13">
        <v>2554</v>
      </c>
      <c r="B94" s="14">
        <v>10</v>
      </c>
      <c r="C94" s="14">
        <v>22</v>
      </c>
      <c r="D94" s="14">
        <v>15</v>
      </c>
      <c r="E94" s="14">
        <v>21</v>
      </c>
      <c r="F94" s="14">
        <v>22</v>
      </c>
      <c r="G94" s="14">
        <v>24</v>
      </c>
      <c r="H94" s="14">
        <v>8</v>
      </c>
      <c r="I94" s="14">
        <v>1</v>
      </c>
      <c r="J94" s="14">
        <v>1</v>
      </c>
      <c r="K94" s="14">
        <v>2</v>
      </c>
      <c r="L94" s="14">
        <v>0</v>
      </c>
      <c r="M94" s="14">
        <v>4</v>
      </c>
      <c r="N94" s="27">
        <f t="shared" si="0"/>
        <v>130</v>
      </c>
    </row>
    <row r="95" spans="1:14" ht="12" customHeight="1">
      <c r="A95" s="13">
        <v>2555</v>
      </c>
      <c r="B95" s="14">
        <v>9</v>
      </c>
      <c r="C95" s="14">
        <v>16</v>
      </c>
      <c r="D95" s="14">
        <v>16</v>
      </c>
      <c r="E95" s="14">
        <v>25</v>
      </c>
      <c r="F95" s="14">
        <v>25</v>
      </c>
      <c r="G95" s="14">
        <v>14</v>
      </c>
      <c r="H95" s="14">
        <v>10</v>
      </c>
      <c r="I95" s="14">
        <v>13</v>
      </c>
      <c r="J95" s="14">
        <v>1</v>
      </c>
      <c r="K95" s="14">
        <v>2</v>
      </c>
      <c r="L95" s="14">
        <v>4</v>
      </c>
      <c r="M95" s="14">
        <v>3</v>
      </c>
      <c r="N95" s="27">
        <f t="shared" si="0"/>
        <v>138</v>
      </c>
    </row>
    <row r="96" spans="1:14" ht="12" customHeight="1">
      <c r="A96" s="26">
        <v>2556</v>
      </c>
      <c r="B96" s="14">
        <v>6</v>
      </c>
      <c r="C96" s="14">
        <v>15</v>
      </c>
      <c r="D96" s="14">
        <v>13</v>
      </c>
      <c r="E96" s="14">
        <v>24</v>
      </c>
      <c r="F96" s="14">
        <v>22</v>
      </c>
      <c r="G96" s="14">
        <v>21</v>
      </c>
      <c r="H96" s="14">
        <v>11</v>
      </c>
      <c r="I96" s="14">
        <v>6</v>
      </c>
      <c r="J96" s="14">
        <v>3</v>
      </c>
      <c r="K96" s="14">
        <v>0</v>
      </c>
      <c r="L96" s="14">
        <v>0</v>
      </c>
      <c r="M96" s="14">
        <v>1</v>
      </c>
      <c r="N96" s="27">
        <f t="shared" si="0"/>
        <v>122</v>
      </c>
    </row>
    <row r="97" spans="1:14" ht="12" customHeight="1">
      <c r="A97" s="26">
        <v>2557</v>
      </c>
      <c r="B97" s="25">
        <v>14</v>
      </c>
      <c r="C97" s="25">
        <v>11</v>
      </c>
      <c r="D97" s="25">
        <v>19</v>
      </c>
      <c r="E97" s="25">
        <v>18</v>
      </c>
      <c r="F97" s="25">
        <v>25</v>
      </c>
      <c r="G97" s="25">
        <v>17</v>
      </c>
      <c r="H97" s="25">
        <v>5</v>
      </c>
      <c r="I97" s="25">
        <v>5</v>
      </c>
      <c r="J97" s="25">
        <v>0</v>
      </c>
      <c r="K97" s="25">
        <v>3</v>
      </c>
      <c r="L97" s="25">
        <v>0</v>
      </c>
      <c r="M97" s="25">
        <v>5</v>
      </c>
      <c r="N97" s="27">
        <f t="shared" si="0"/>
        <v>122</v>
      </c>
    </row>
    <row r="98" spans="1:14" ht="12" customHeight="1">
      <c r="A98" s="13">
        <v>2558</v>
      </c>
      <c r="B98" s="25">
        <v>12</v>
      </c>
      <c r="C98" s="25">
        <v>14</v>
      </c>
      <c r="D98" s="25">
        <v>15</v>
      </c>
      <c r="E98" s="25">
        <v>20</v>
      </c>
      <c r="F98" s="25">
        <v>24</v>
      </c>
      <c r="G98" s="25">
        <v>19</v>
      </c>
      <c r="H98" s="25">
        <v>7</v>
      </c>
      <c r="I98" s="25">
        <v>5</v>
      </c>
      <c r="J98" s="25">
        <v>5</v>
      </c>
      <c r="K98" s="25">
        <v>4</v>
      </c>
      <c r="L98" s="25">
        <v>2</v>
      </c>
      <c r="M98" s="25">
        <v>1</v>
      </c>
      <c r="N98" s="27">
        <f t="shared" si="0"/>
        <v>128</v>
      </c>
    </row>
    <row r="99" spans="1:14" ht="12" customHeight="1">
      <c r="A99" s="26">
        <v>2559</v>
      </c>
      <c r="B99" s="25">
        <v>8</v>
      </c>
      <c r="C99" s="25">
        <v>16</v>
      </c>
      <c r="D99" s="25">
        <v>18</v>
      </c>
      <c r="E99" s="25">
        <v>21</v>
      </c>
      <c r="F99" s="25">
        <v>22</v>
      </c>
      <c r="G99" s="25">
        <v>20</v>
      </c>
      <c r="H99" s="25">
        <v>15</v>
      </c>
      <c r="I99" s="25">
        <v>3</v>
      </c>
      <c r="J99" s="25">
        <v>2</v>
      </c>
      <c r="K99" s="25">
        <v>7</v>
      </c>
      <c r="L99" s="25">
        <v>0</v>
      </c>
      <c r="M99" s="25">
        <v>2</v>
      </c>
      <c r="N99" s="27">
        <f t="shared" si="0"/>
        <v>134</v>
      </c>
    </row>
    <row r="100" spans="1:14" ht="12" customHeight="1">
      <c r="A100" s="26">
        <v>2560</v>
      </c>
      <c r="B100" s="25">
        <v>13</v>
      </c>
      <c r="C100" s="25">
        <v>12</v>
      </c>
      <c r="D100" s="25">
        <v>18</v>
      </c>
      <c r="E100" s="25">
        <v>25</v>
      </c>
      <c r="F100" s="25">
        <v>23</v>
      </c>
      <c r="G100" s="25">
        <v>18</v>
      </c>
      <c r="H100" s="25">
        <v>10</v>
      </c>
      <c r="I100" s="25">
        <v>2</v>
      </c>
      <c r="J100" s="25">
        <v>6</v>
      </c>
      <c r="K100" s="25">
        <v>5</v>
      </c>
      <c r="L100" s="25">
        <v>2</v>
      </c>
      <c r="M100" s="25">
        <v>7</v>
      </c>
      <c r="N100" s="27">
        <f t="shared" si="0"/>
        <v>141</v>
      </c>
    </row>
    <row r="101" spans="1:14" ht="12" customHeight="1">
      <c r="A101" s="13">
        <v>2561</v>
      </c>
      <c r="B101" s="25">
        <v>13</v>
      </c>
      <c r="C101" s="25">
        <v>13</v>
      </c>
      <c r="D101" s="25">
        <v>19</v>
      </c>
      <c r="E101" s="25">
        <v>17</v>
      </c>
      <c r="F101" s="25">
        <v>15</v>
      </c>
      <c r="G101" s="25">
        <v>13</v>
      </c>
      <c r="H101" s="25">
        <v>8</v>
      </c>
      <c r="I101" s="25">
        <v>6</v>
      </c>
      <c r="J101" s="25">
        <v>3</v>
      </c>
      <c r="K101" s="25">
        <v>4</v>
      </c>
      <c r="L101" s="25">
        <v>2</v>
      </c>
      <c r="M101" s="25">
        <v>1</v>
      </c>
      <c r="N101" s="27">
        <f t="shared" si="0"/>
        <v>114</v>
      </c>
    </row>
    <row r="102" spans="1:14" ht="12" customHeight="1">
      <c r="A102" s="26">
        <v>2562</v>
      </c>
      <c r="B102" s="25">
        <v>8</v>
      </c>
      <c r="C102" s="25">
        <v>8</v>
      </c>
      <c r="D102" s="25">
        <v>14</v>
      </c>
      <c r="E102" s="25">
        <v>21</v>
      </c>
      <c r="F102" s="25">
        <v>25</v>
      </c>
      <c r="G102" s="25">
        <v>14</v>
      </c>
      <c r="H102" s="25">
        <v>8</v>
      </c>
      <c r="I102" s="25">
        <v>5</v>
      </c>
      <c r="J102" s="25">
        <v>0</v>
      </c>
      <c r="K102" s="25">
        <v>0</v>
      </c>
      <c r="L102" s="25">
        <v>0</v>
      </c>
      <c r="M102" s="25">
        <v>3</v>
      </c>
      <c r="N102" s="27">
        <f t="shared" si="0"/>
        <v>106</v>
      </c>
    </row>
    <row r="103" spans="1:14" ht="12" customHeight="1">
      <c r="A103" s="26">
        <v>2563</v>
      </c>
      <c r="B103" s="14">
        <v>9</v>
      </c>
      <c r="C103" s="14">
        <v>10</v>
      </c>
      <c r="D103" s="14">
        <v>20</v>
      </c>
      <c r="E103" s="14">
        <v>18</v>
      </c>
      <c r="F103" s="14">
        <v>24</v>
      </c>
      <c r="G103" s="14">
        <v>19</v>
      </c>
      <c r="H103" s="14">
        <v>9</v>
      </c>
      <c r="I103" s="14">
        <v>2</v>
      </c>
      <c r="J103" s="14">
        <v>0</v>
      </c>
      <c r="K103" s="14">
        <v>1</v>
      </c>
      <c r="L103" s="14">
        <v>1</v>
      </c>
      <c r="M103" s="14">
        <v>7</v>
      </c>
      <c r="N103" s="27">
        <f t="shared" si="0"/>
        <v>120</v>
      </c>
    </row>
    <row r="104" spans="1:14" ht="12" customHeight="1">
      <c r="A104" s="35">
        <v>2564</v>
      </c>
      <c r="B104" s="36">
        <v>12</v>
      </c>
      <c r="C104" s="36">
        <v>13</v>
      </c>
      <c r="D104" s="36">
        <v>17</v>
      </c>
      <c r="E104" s="36">
        <v>23</v>
      </c>
      <c r="F104" s="36">
        <v>19</v>
      </c>
      <c r="G104" s="36">
        <v>20</v>
      </c>
      <c r="H104" s="36">
        <v>9</v>
      </c>
      <c r="I104" s="36">
        <v>2</v>
      </c>
      <c r="J104" s="36">
        <v>0</v>
      </c>
      <c r="K104" s="36">
        <v>4</v>
      </c>
      <c r="L104" s="36">
        <v>4</v>
      </c>
      <c r="M104" s="36">
        <v>12</v>
      </c>
      <c r="N104" s="37">
        <f t="shared" si="0"/>
        <v>135</v>
      </c>
    </row>
    <row r="105" spans="1:14" ht="12" customHeight="1">
      <c r="A105" s="35">
        <v>2565</v>
      </c>
      <c r="B105" s="36">
        <v>10</v>
      </c>
      <c r="C105" s="36">
        <v>17</v>
      </c>
      <c r="D105" s="36">
        <v>13</v>
      </c>
      <c r="E105" s="36">
        <v>17</v>
      </c>
      <c r="F105" s="36">
        <v>22</v>
      </c>
      <c r="G105" s="36">
        <v>18</v>
      </c>
      <c r="H105" s="36">
        <v>10</v>
      </c>
      <c r="I105" s="36">
        <v>5</v>
      </c>
      <c r="J105" s="36">
        <v>0</v>
      </c>
      <c r="K105" s="36">
        <v>2</v>
      </c>
      <c r="L105" s="36">
        <v>1</v>
      </c>
      <c r="M105" s="36">
        <v>3</v>
      </c>
      <c r="N105" s="37">
        <f t="shared" si="0"/>
        <v>118</v>
      </c>
    </row>
    <row r="106" spans="1:14" ht="12" customHeight="1">
      <c r="A106" s="32">
        <v>2566</v>
      </c>
      <c r="B106" s="33">
        <v>7</v>
      </c>
      <c r="C106" s="33">
        <v>13</v>
      </c>
      <c r="D106" s="33">
        <v>18</v>
      </c>
      <c r="E106" s="33">
        <v>23</v>
      </c>
      <c r="F106" s="33">
        <v>22</v>
      </c>
      <c r="G106" s="33">
        <v>20</v>
      </c>
      <c r="H106" s="33">
        <v>13</v>
      </c>
      <c r="I106" s="33">
        <v>2</v>
      </c>
      <c r="J106" s="33"/>
      <c r="K106" s="33"/>
      <c r="L106" s="33"/>
      <c r="M106" s="33"/>
      <c r="N106" s="34">
        <f t="shared" si="0"/>
        <v>118</v>
      </c>
    </row>
    <row r="107" spans="1:14" ht="12" customHeight="1">
      <c r="A107" s="26">
        <v>2567</v>
      </c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4"/>
    </row>
    <row r="108" spans="1:14" ht="12" customHeight="1">
      <c r="A108" s="26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</row>
    <row r="109" spans="1:14" ht="15.75" customHeight="1">
      <c r="A109" s="28" t="s">
        <v>19</v>
      </c>
      <c r="B109" s="22">
        <f>MAX(B4:B22,B24:B28,B30:B31,B35:B79,B90:B105)</f>
        <v>17</v>
      </c>
      <c r="C109" s="22">
        <f aca="true" t="shared" si="1" ref="C109:M109">MAX(C4:C22,C24:C28,C30:C31,C35:C79,C90:C105)</f>
        <v>22</v>
      </c>
      <c r="D109" s="22">
        <f t="shared" si="1"/>
        <v>25</v>
      </c>
      <c r="E109" s="22">
        <f t="shared" si="1"/>
        <v>27</v>
      </c>
      <c r="F109" s="22">
        <f t="shared" si="1"/>
        <v>26</v>
      </c>
      <c r="G109" s="22">
        <f t="shared" si="1"/>
        <v>25</v>
      </c>
      <c r="H109" s="22">
        <f t="shared" si="1"/>
        <v>15</v>
      </c>
      <c r="I109" s="22">
        <f t="shared" si="1"/>
        <v>13</v>
      </c>
      <c r="J109" s="22">
        <f t="shared" si="1"/>
        <v>7</v>
      </c>
      <c r="K109" s="22">
        <f t="shared" si="1"/>
        <v>11</v>
      </c>
      <c r="L109" s="22">
        <f t="shared" si="1"/>
        <v>6</v>
      </c>
      <c r="M109" s="22">
        <f t="shared" si="1"/>
        <v>12</v>
      </c>
      <c r="N109" s="22">
        <f>MAX(N4:N22,N24:N28,N30:N31,N35:N79,N90:N105)</f>
        <v>147</v>
      </c>
    </row>
    <row r="110" spans="1:14" ht="15.75" customHeight="1">
      <c r="A110" s="29" t="s">
        <v>12</v>
      </c>
      <c r="B110" s="21">
        <f>AVERAGE(B4:B22,B24:B28,B30:B31,B35:B79,B90:B105)</f>
        <v>7.045977011494253</v>
      </c>
      <c r="C110" s="21">
        <f aca="true" t="shared" si="2" ref="C110:M110">AVERAGE(C4:C22,C24:C28,C30:C31,C35:C79,C90:C105)</f>
        <v>10.988505747126437</v>
      </c>
      <c r="D110" s="21">
        <f t="shared" si="2"/>
        <v>12.517241379310345</v>
      </c>
      <c r="E110" s="21">
        <f t="shared" si="2"/>
        <v>16.103448275862068</v>
      </c>
      <c r="F110" s="21">
        <f t="shared" si="2"/>
        <v>17.79310344827586</v>
      </c>
      <c r="G110" s="21">
        <f t="shared" si="2"/>
        <v>12.872093023255815</v>
      </c>
      <c r="H110" s="21">
        <f t="shared" si="2"/>
        <v>6.0476190476190474</v>
      </c>
      <c r="I110" s="21">
        <f t="shared" si="2"/>
        <v>2.264367816091954</v>
      </c>
      <c r="J110" s="21">
        <f t="shared" si="2"/>
        <v>1.0114942528735633</v>
      </c>
      <c r="K110" s="21">
        <f t="shared" si="2"/>
        <v>1.103448275862069</v>
      </c>
      <c r="L110" s="21">
        <f t="shared" si="2"/>
        <v>1</v>
      </c>
      <c r="M110" s="21">
        <f t="shared" si="2"/>
        <v>2.7241379310344827</v>
      </c>
      <c r="N110" s="21">
        <f>SUM(B110:M110)</f>
        <v>91.47143620880588</v>
      </c>
    </row>
    <row r="111" spans="1:14" ht="15.75" customHeight="1">
      <c r="A111" s="28" t="s">
        <v>20</v>
      </c>
      <c r="B111" s="30">
        <f>MIN(B4:B22,B24:B28,B30:B31,B35:B79,B90:B105)</f>
        <v>0</v>
      </c>
      <c r="C111" s="30">
        <f aca="true" t="shared" si="3" ref="C111:M111">MIN(C4:C22,C24:C28,C30:C31,C35:C79,C90:C105)</f>
        <v>3</v>
      </c>
      <c r="D111" s="30">
        <f t="shared" si="3"/>
        <v>3</v>
      </c>
      <c r="E111" s="30">
        <f t="shared" si="3"/>
        <v>3</v>
      </c>
      <c r="F111" s="30">
        <f t="shared" si="3"/>
        <v>3</v>
      </c>
      <c r="G111" s="30">
        <f t="shared" si="3"/>
        <v>4</v>
      </c>
      <c r="H111" s="30">
        <f t="shared" si="3"/>
        <v>1</v>
      </c>
      <c r="I111" s="30">
        <f t="shared" si="3"/>
        <v>0</v>
      </c>
      <c r="J111" s="30">
        <f t="shared" si="3"/>
        <v>0</v>
      </c>
      <c r="K111" s="30">
        <f t="shared" si="3"/>
        <v>0</v>
      </c>
      <c r="L111" s="30">
        <f t="shared" si="3"/>
        <v>0</v>
      </c>
      <c r="M111" s="30">
        <f t="shared" si="3"/>
        <v>0</v>
      </c>
      <c r="N111" s="30">
        <f>MIN(N4:N22,N24:N28,N30:N31,N35:N79,N90:N105)</f>
        <v>40</v>
      </c>
    </row>
    <row r="112" spans="1:14" ht="15.75" customHeight="1">
      <c r="A112" s="2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5.75" customHeight="1">
      <c r="A113" s="2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23.25">
      <c r="A114" s="2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3"/>
    </row>
    <row r="115" spans="1:14" ht="23.25">
      <c r="A115" s="5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3"/>
    </row>
    <row r="116" spans="1:14" ht="23.25">
      <c r="A116" s="2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3"/>
    </row>
    <row r="117" spans="1:14" ht="23.25">
      <c r="A117" s="5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3"/>
    </row>
    <row r="118" spans="1:14" ht="23.25">
      <c r="A118" s="5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4"/>
    </row>
    <row r="119" spans="1:14" ht="19.5">
      <c r="A119" s="8"/>
      <c r="B119" s="8"/>
      <c r="C119" s="9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2008-06-18T07:03:15Z</cp:lastPrinted>
  <dcterms:created xsi:type="dcterms:W3CDTF">2008-06-17T07:11:55Z</dcterms:created>
  <dcterms:modified xsi:type="dcterms:W3CDTF">2023-12-25T03:06:16Z</dcterms:modified>
  <cp:category/>
  <cp:version/>
  <cp:contentType/>
  <cp:contentStatus/>
</cp:coreProperties>
</file>