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<sst xmlns="http://schemas.openxmlformats.org/spreadsheetml/2006/main" count="78" uniqueCount="26">
  <si>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</si>
  <si>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</si>
  <si>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</si>
  <si>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</si>
  <si>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</si>
  <si>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</si>
  <si>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</si>
  <si>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</si>
  <si>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</si>
  <si>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</si>
  <si>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</si>
  <si>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</si>
  <si>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</si>
  <si>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</si>
  <si>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</si>
  <si>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</si>
  <si>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</si>
  <si>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</si>
  <si>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</si>
  <si>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</si>
  <si>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</si>
  <si>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</si>
  <si>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</si>
  <si>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</si>
  <si>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28042  อ.ปัว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</si>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</sst>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'Mayอ.ปัว'!$C$4:$C$102</c:f>
              <c:numCache>
                <c:ptCount val="99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'Mayอ.ปัว'!$AK$4:$AK$101</c:f>
              <c:numCache>
                <c:ptCount val="98"/>
                <c:pt idx="0">
                  <c:v>161.7</c:v>
                </c:pt>
                <c:pt idx="1">
                  <c:v>161.7</c:v>
                </c:pt>
                <c:pt idx="2">
                  <c:v>161.7</c:v>
                </c:pt>
                <c:pt idx="3">
                  <c:v>161.7</c:v>
                </c:pt>
                <c:pt idx="4">
                  <c:v>161.7</c:v>
                </c:pt>
                <c:pt idx="5">
                  <c:v>161.7</c:v>
                </c:pt>
                <c:pt idx="6">
                  <c:v>161.7</c:v>
                </c:pt>
                <c:pt idx="7">
                  <c:v>161.7</c:v>
                </c:pt>
                <c:pt idx="8">
                  <c:v>161.7</c:v>
                </c:pt>
                <c:pt idx="9">
                  <c:v>161.7</c:v>
                </c:pt>
                <c:pt idx="10">
                  <c:v>161.7</c:v>
                </c:pt>
                <c:pt idx="11">
                  <c:v>161.7</c:v>
                </c:pt>
                <c:pt idx="12">
                  <c:v>161.7</c:v>
                </c:pt>
                <c:pt idx="13">
                  <c:v>161.7</c:v>
                </c:pt>
                <c:pt idx="14">
                  <c:v>161.7</c:v>
                </c:pt>
                <c:pt idx="15">
                  <c:v>161.7</c:v>
                </c:pt>
                <c:pt idx="16">
                  <c:v>161.7</c:v>
                </c:pt>
                <c:pt idx="17">
                  <c:v>161.7</c:v>
                </c:pt>
                <c:pt idx="18">
                  <c:v>161.7</c:v>
                </c:pt>
                <c:pt idx="19">
                  <c:v>161.7</c:v>
                </c:pt>
                <c:pt idx="20">
                  <c:v>161.7</c:v>
                </c:pt>
                <c:pt idx="21">
                  <c:v>161.7</c:v>
                </c:pt>
                <c:pt idx="22">
                  <c:v>161.7</c:v>
                </c:pt>
                <c:pt idx="23">
                  <c:v>161.7</c:v>
                </c:pt>
                <c:pt idx="24">
                  <c:v>161.7</c:v>
                </c:pt>
                <c:pt idx="25">
                  <c:v>161.7</c:v>
                </c:pt>
                <c:pt idx="26">
                  <c:v>161.7</c:v>
                </c:pt>
                <c:pt idx="27">
                  <c:v>161.7</c:v>
                </c:pt>
                <c:pt idx="28">
                  <c:v>161.7</c:v>
                </c:pt>
                <c:pt idx="29">
                  <c:v>161.7</c:v>
                </c:pt>
                <c:pt idx="30">
                  <c:v>161.7</c:v>
                </c:pt>
                <c:pt idx="31">
                  <c:v>161.7</c:v>
                </c:pt>
                <c:pt idx="32">
                  <c:v>161.7</c:v>
                </c:pt>
                <c:pt idx="33">
                  <c:v>161.7</c:v>
                </c:pt>
                <c:pt idx="34">
                  <c:v>161.7</c:v>
                </c:pt>
                <c:pt idx="35">
                  <c:v>161.7</c:v>
                </c:pt>
                <c:pt idx="36">
                  <c:v>161.7</c:v>
                </c:pt>
                <c:pt idx="37">
                  <c:v>161.7</c:v>
                </c:pt>
                <c:pt idx="38">
                  <c:v>161.7</c:v>
                </c:pt>
                <c:pt idx="39">
                  <c:v>161.7</c:v>
                </c:pt>
                <c:pt idx="40">
                  <c:v>161.7</c:v>
                </c:pt>
                <c:pt idx="41">
                  <c:v>161.7</c:v>
                </c:pt>
                <c:pt idx="42">
                  <c:v>161.7</c:v>
                </c:pt>
                <c:pt idx="43">
                  <c:v>161.7</c:v>
                </c:pt>
                <c:pt idx="44">
                  <c:v>161.7</c:v>
                </c:pt>
                <c:pt idx="45">
                  <c:v>161.7</c:v>
                </c:pt>
                <c:pt idx="46">
                  <c:v>161.7</c:v>
                </c:pt>
                <c:pt idx="47">
                  <c:v>161.7</c:v>
                </c:pt>
                <c:pt idx="48">
                  <c:v>161.7</c:v>
                </c:pt>
                <c:pt idx="49">
                  <c:v>161.7</c:v>
                </c:pt>
                <c:pt idx="50">
                  <c:v>161.7</c:v>
                </c:pt>
                <c:pt idx="51">
                  <c:v>161.7</c:v>
                </c:pt>
                <c:pt idx="52">
                  <c:v>161.7</c:v>
                </c:pt>
                <c:pt idx="53">
                  <c:v>161.7</c:v>
                </c:pt>
                <c:pt idx="54">
                  <c:v>161.7</c:v>
                </c:pt>
                <c:pt idx="55">
                  <c:v>161.7</c:v>
                </c:pt>
                <c:pt idx="56">
                  <c:v>161.7</c:v>
                </c:pt>
                <c:pt idx="57">
                  <c:v>161.7</c:v>
                </c:pt>
                <c:pt idx="58">
                  <c:v>161.7</c:v>
                </c:pt>
                <c:pt idx="59">
                  <c:v>161.7</c:v>
                </c:pt>
                <c:pt idx="60">
                  <c:v>161.7</c:v>
                </c:pt>
                <c:pt idx="61">
                  <c:v>161.7</c:v>
                </c:pt>
                <c:pt idx="62">
                  <c:v>161.7</c:v>
                </c:pt>
                <c:pt idx="63">
                  <c:v>161.7</c:v>
                </c:pt>
                <c:pt idx="64">
                  <c:v>161.7</c:v>
                </c:pt>
                <c:pt idx="65">
                  <c:v>161.7</c:v>
                </c:pt>
                <c:pt idx="66">
                  <c:v>161.7</c:v>
                </c:pt>
                <c:pt idx="67">
                  <c:v>161.7</c:v>
                </c:pt>
                <c:pt idx="68">
                  <c:v>161.7</c:v>
                </c:pt>
                <c:pt idx="69">
                  <c:v>161.7</c:v>
                </c:pt>
                <c:pt idx="70">
                  <c:v>161.7</c:v>
                </c:pt>
                <c:pt idx="71">
                  <c:v>161.7</c:v>
                </c:pt>
                <c:pt idx="72">
                  <c:v>161.7</c:v>
                </c:pt>
                <c:pt idx="73">
                  <c:v>161.7</c:v>
                </c:pt>
                <c:pt idx="74">
                  <c:v>161.7</c:v>
                </c:pt>
                <c:pt idx="75">
                  <c:v>161.7</c:v>
                </c:pt>
                <c:pt idx="76">
                  <c:v>161.7</c:v>
                </c:pt>
                <c:pt idx="77">
                  <c:v>161.7</c:v>
                </c:pt>
                <c:pt idx="78">
                  <c:v>161.7</c:v>
                </c:pt>
                <c:pt idx="79">
                  <c:v>161.7</c:v>
                </c:pt>
                <c:pt idx="80">
                  <c:v>161.7</c:v>
                </c:pt>
                <c:pt idx="81">
                  <c:v>161.7</c:v>
                </c:pt>
                <c:pt idx="82">
                  <c:v>161.7</c:v>
                </c:pt>
                <c:pt idx="83">
                  <c:v>161.7</c:v>
                </c:pt>
                <c:pt idx="84">
                  <c:v>161.7</c:v>
                </c:pt>
                <c:pt idx="85">
                  <c:v>161.7</c:v>
                </c:pt>
                <c:pt idx="86">
                  <c:v>161.7</c:v>
                </c:pt>
                <c:pt idx="87">
                  <c:v>161.7</c:v>
                </c:pt>
                <c:pt idx="88">
                  <c:v>161.7</c:v>
                </c:pt>
                <c:pt idx="89">
                  <c:v>161.7</c:v>
                </c:pt>
                <c:pt idx="90">
                  <c:v>161.7</c:v>
                </c:pt>
                <c:pt idx="91">
                  <c:v>161.7</c:v>
                </c:pt>
                <c:pt idx="92">
                  <c:v>161.7</c:v>
                </c:pt>
                <c:pt idx="93">
                  <c:v>161.7</c:v>
                </c:pt>
                <c:pt idx="94">
                  <c:v>161.7</c:v>
                </c:pt>
                <c:pt idx="95">
                  <c:v>161.7</c:v>
                </c:pt>
                <c:pt idx="96">
                  <c:v>161.7</c:v>
                </c:pt>
                <c:pt idx="97">
                  <c:v>161.7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1,309.5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'Mayอ.ปัว'!$AL$4:$AL$101</c:f>
              <c:numCache>
                <c:ptCount val="98"/>
                <c:pt idx="0">
                  <c:v>1309.5</c:v>
                </c:pt>
                <c:pt idx="1">
                  <c:v>1309.5</c:v>
                </c:pt>
                <c:pt idx="2">
                  <c:v>1309.5</c:v>
                </c:pt>
                <c:pt idx="3">
                  <c:v>1309.5</c:v>
                </c:pt>
                <c:pt idx="4">
                  <c:v>1309.5</c:v>
                </c:pt>
                <c:pt idx="5">
                  <c:v>1309.5</c:v>
                </c:pt>
                <c:pt idx="6">
                  <c:v>1309.5</c:v>
                </c:pt>
                <c:pt idx="7">
                  <c:v>1309.5</c:v>
                </c:pt>
                <c:pt idx="8">
                  <c:v>1309.5</c:v>
                </c:pt>
                <c:pt idx="9">
                  <c:v>1309.5</c:v>
                </c:pt>
                <c:pt idx="10">
                  <c:v>1309.5</c:v>
                </c:pt>
                <c:pt idx="11">
                  <c:v>1309.5</c:v>
                </c:pt>
                <c:pt idx="12">
                  <c:v>1309.5</c:v>
                </c:pt>
                <c:pt idx="13">
                  <c:v>1309.5</c:v>
                </c:pt>
                <c:pt idx="14">
                  <c:v>1309.5</c:v>
                </c:pt>
                <c:pt idx="15">
                  <c:v>1309.5</c:v>
                </c:pt>
                <c:pt idx="16">
                  <c:v>1309.5</c:v>
                </c:pt>
                <c:pt idx="17">
                  <c:v>1309.5</c:v>
                </c:pt>
                <c:pt idx="18">
                  <c:v>1309.5</c:v>
                </c:pt>
                <c:pt idx="19">
                  <c:v>1309.5</c:v>
                </c:pt>
                <c:pt idx="20">
                  <c:v>1309.5</c:v>
                </c:pt>
                <c:pt idx="21">
                  <c:v>1309.5</c:v>
                </c:pt>
                <c:pt idx="22">
                  <c:v>1309.5</c:v>
                </c:pt>
                <c:pt idx="23">
                  <c:v>1309.5</c:v>
                </c:pt>
                <c:pt idx="24">
                  <c:v>1309.5</c:v>
                </c:pt>
                <c:pt idx="25">
                  <c:v>1309.5</c:v>
                </c:pt>
                <c:pt idx="26">
                  <c:v>1309.5</c:v>
                </c:pt>
                <c:pt idx="27">
                  <c:v>1309.5</c:v>
                </c:pt>
                <c:pt idx="28">
                  <c:v>1309.5</c:v>
                </c:pt>
                <c:pt idx="29">
                  <c:v>1309.5</c:v>
                </c:pt>
                <c:pt idx="30">
                  <c:v>1309.5</c:v>
                </c:pt>
                <c:pt idx="31">
                  <c:v>1309.5</c:v>
                </c:pt>
                <c:pt idx="32">
                  <c:v>1309.5</c:v>
                </c:pt>
                <c:pt idx="33">
                  <c:v>1309.5</c:v>
                </c:pt>
                <c:pt idx="34">
                  <c:v>1309.5</c:v>
                </c:pt>
                <c:pt idx="35">
                  <c:v>1309.5</c:v>
                </c:pt>
                <c:pt idx="36">
                  <c:v>1309.5</c:v>
                </c:pt>
                <c:pt idx="37">
                  <c:v>1309.5</c:v>
                </c:pt>
                <c:pt idx="38">
                  <c:v>1309.5</c:v>
                </c:pt>
                <c:pt idx="39">
                  <c:v>1309.5</c:v>
                </c:pt>
                <c:pt idx="40">
                  <c:v>1309.5</c:v>
                </c:pt>
                <c:pt idx="41">
                  <c:v>1309.5</c:v>
                </c:pt>
                <c:pt idx="42">
                  <c:v>1309.5</c:v>
                </c:pt>
                <c:pt idx="43">
                  <c:v>1309.5</c:v>
                </c:pt>
                <c:pt idx="44">
                  <c:v>1309.5</c:v>
                </c:pt>
                <c:pt idx="45">
                  <c:v>1309.5</c:v>
                </c:pt>
                <c:pt idx="46">
                  <c:v>1309.5</c:v>
                </c:pt>
                <c:pt idx="47">
                  <c:v>1309.5</c:v>
                </c:pt>
                <c:pt idx="48">
                  <c:v>1309.5</c:v>
                </c:pt>
                <c:pt idx="49">
                  <c:v>1309.5</c:v>
                </c:pt>
                <c:pt idx="50">
                  <c:v>1309.5</c:v>
                </c:pt>
                <c:pt idx="51">
                  <c:v>1309.5</c:v>
                </c:pt>
                <c:pt idx="52">
                  <c:v>1309.5</c:v>
                </c:pt>
                <c:pt idx="53">
                  <c:v>1309.5</c:v>
                </c:pt>
                <c:pt idx="54">
                  <c:v>1309.5</c:v>
                </c:pt>
                <c:pt idx="55">
                  <c:v>1309.5</c:v>
                </c:pt>
                <c:pt idx="56">
                  <c:v>1309.5</c:v>
                </c:pt>
                <c:pt idx="57">
                  <c:v>1309.5</c:v>
                </c:pt>
                <c:pt idx="58">
                  <c:v>1309.5</c:v>
                </c:pt>
                <c:pt idx="59">
                  <c:v>1309.5</c:v>
                </c:pt>
                <c:pt idx="60">
                  <c:v>1309.5</c:v>
                </c:pt>
                <c:pt idx="61">
                  <c:v>1309.5</c:v>
                </c:pt>
                <c:pt idx="62">
                  <c:v>1309.5</c:v>
                </c:pt>
                <c:pt idx="63">
                  <c:v>1309.5</c:v>
                </c:pt>
                <c:pt idx="64">
                  <c:v>1309.5</c:v>
                </c:pt>
                <c:pt idx="65">
                  <c:v>1309.5</c:v>
                </c:pt>
                <c:pt idx="66">
                  <c:v>1309.5</c:v>
                </c:pt>
                <c:pt idx="67">
                  <c:v>1309.5</c:v>
                </c:pt>
                <c:pt idx="68">
                  <c:v>1309.5</c:v>
                </c:pt>
                <c:pt idx="69">
                  <c:v>1309.5</c:v>
                </c:pt>
                <c:pt idx="70">
                  <c:v>1309.5</c:v>
                </c:pt>
                <c:pt idx="71">
                  <c:v>1309.5</c:v>
                </c:pt>
                <c:pt idx="72">
                  <c:v>1309.5</c:v>
                </c:pt>
                <c:pt idx="73">
                  <c:v>1309.5</c:v>
                </c:pt>
                <c:pt idx="74">
                  <c:v>1309.5</c:v>
                </c:pt>
                <c:pt idx="75">
                  <c:v>1309.5</c:v>
                </c:pt>
                <c:pt idx="76">
                  <c:v>1309.5</c:v>
                </c:pt>
                <c:pt idx="77">
                  <c:v>1309.5</c:v>
                </c:pt>
                <c:pt idx="78">
                  <c:v>1309.5</c:v>
                </c:pt>
                <c:pt idx="79">
                  <c:v>1309.5</c:v>
                </c:pt>
                <c:pt idx="80">
                  <c:v>1309.5</c:v>
                </c:pt>
                <c:pt idx="81">
                  <c:v>1309.5</c:v>
                </c:pt>
                <c:pt idx="82">
                  <c:v>1309.5</c:v>
                </c:pt>
                <c:pt idx="83">
                  <c:v>1309.5</c:v>
                </c:pt>
                <c:pt idx="84">
                  <c:v>1309.5</c:v>
                </c:pt>
                <c:pt idx="85">
                  <c:v>1309.5</c:v>
                </c:pt>
                <c:pt idx="86">
                  <c:v>1309.5</c:v>
                </c:pt>
                <c:pt idx="87">
                  <c:v>1309.5</c:v>
                </c:pt>
                <c:pt idx="88">
                  <c:v>1309.5</c:v>
                </c:pt>
                <c:pt idx="89">
                  <c:v>1309.5</c:v>
                </c:pt>
                <c:pt idx="90">
                  <c:v>1309.5</c:v>
                </c:pt>
                <c:pt idx="91">
                  <c:v>1309.5</c:v>
                </c:pt>
                <c:pt idx="92">
                  <c:v>1309.5</c:v>
                </c:pt>
                <c:pt idx="93">
                  <c:v>1309.5</c:v>
                </c:pt>
                <c:pt idx="94">
                  <c:v>1309.5</c:v>
                </c:pt>
                <c:pt idx="95">
                  <c:v>1309.5</c:v>
                </c:pt>
                <c:pt idx="96">
                  <c:v>1309.5</c:v>
                </c:pt>
                <c:pt idx="97">
                  <c:v>1309.5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'Mayอ.ปัว'!$Q$4:$Q$103</c:f>
              <c:numCache>
                <c:ptCount val="100"/>
                <c:pt idx="99">
                  <c:v>1016.1</c:v>
                </c:pt>
              </c:numCache>
            </c:numRef>
          </c:val>
          <c:smooth val="0"/>
        </c:ser>
        <c:marker val="1"/>
        <c:axId val="33060953"/>
        <c:axId val="29113122"/>
      </c:line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113122"/>
        <c:crossesAt val="-100"/>
        <c:auto val="0"/>
        <c:lblOffset val="100"/>
        <c:tickLblSkip val="2"/>
        <c:noMultiLvlLbl val="0"/>
      </c:catAx>
      <c:valAx>
        <c:axId val="2911312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6095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workbookViewId="0" topLeftCell="A94">
      <selection activeCell="U105" sqref="U105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55</v>
      </c>
      <c r="C4" s="47">
        <v>105</v>
      </c>
      <c r="D4" s="47">
        <v>67</v>
      </c>
      <c r="E4" s="47">
        <v>83</v>
      </c>
      <c r="F4" s="47">
        <v>207.5</v>
      </c>
      <c r="G4" s="47">
        <v>100.5</v>
      </c>
      <c r="H4" s="47">
        <v>56</v>
      </c>
      <c r="I4" s="47">
        <v>0</v>
      </c>
      <c r="J4" s="47">
        <v>0</v>
      </c>
      <c r="K4" s="47">
        <v>21</v>
      </c>
      <c r="L4" s="47">
        <v>0</v>
      </c>
      <c r="M4" s="47">
        <v>13</v>
      </c>
      <c r="N4" s="48">
        <v>708</v>
      </c>
      <c r="O4" s="49">
        <v>51</v>
      </c>
      <c r="AK4" s="12">
        <f aca="true" t="shared" si="0" ref="AK4:AK16">$C$108</f>
        <v>161.7</v>
      </c>
      <c r="AL4" s="12">
        <f>N$108</f>
        <v>1309.5</v>
      </c>
    </row>
    <row r="5" spans="1:38" ht="21" customHeight="1">
      <c r="A5" s="46">
        <v>2465</v>
      </c>
      <c r="B5" s="47">
        <v>63</v>
      </c>
      <c r="C5" s="47">
        <v>21</v>
      </c>
      <c r="D5" s="47">
        <v>51.2</v>
      </c>
      <c r="E5" s="47">
        <v>293.8</v>
      </c>
      <c r="F5" s="47">
        <v>380.3</v>
      </c>
      <c r="G5" s="47">
        <v>173.5</v>
      </c>
      <c r="H5" s="47">
        <v>45.1</v>
      </c>
      <c r="I5" s="47">
        <v>30</v>
      </c>
      <c r="J5" s="47">
        <v>0</v>
      </c>
      <c r="K5" s="47">
        <v>0</v>
      </c>
      <c r="L5" s="47">
        <v>0</v>
      </c>
      <c r="M5" s="47">
        <v>35.5</v>
      </c>
      <c r="N5" s="48">
        <v>1093.4</v>
      </c>
      <c r="O5" s="49">
        <v>68</v>
      </c>
      <c r="AK5" s="12">
        <f t="shared" si="0"/>
        <v>161.7</v>
      </c>
      <c r="AL5" s="12">
        <f aca="true" t="shared" si="1" ref="AL5:AL16">N$108</f>
        <v>1309.5</v>
      </c>
    </row>
    <row r="6" spans="1:38" ht="21" customHeight="1">
      <c r="A6" s="46">
        <v>2466</v>
      </c>
      <c r="B6" s="47">
        <v>91.7</v>
      </c>
      <c r="C6" s="47">
        <v>98.9</v>
      </c>
      <c r="D6" s="47">
        <v>129.1</v>
      </c>
      <c r="E6" s="47">
        <v>152</v>
      </c>
      <c r="F6" s="47">
        <v>265.2</v>
      </c>
      <c r="G6" s="47">
        <v>66</v>
      </c>
      <c r="H6" s="47">
        <v>13.6</v>
      </c>
      <c r="I6" s="47">
        <v>0</v>
      </c>
      <c r="J6" s="47">
        <v>0</v>
      </c>
      <c r="K6" s="47">
        <v>6.7</v>
      </c>
      <c r="L6" s="47">
        <v>11</v>
      </c>
      <c r="M6" s="47">
        <v>27.5</v>
      </c>
      <c r="N6" s="48">
        <v>861.7</v>
      </c>
      <c r="O6" s="49">
        <v>62</v>
      </c>
      <c r="AK6" s="12">
        <f t="shared" si="0"/>
        <v>161.7</v>
      </c>
      <c r="AL6" s="12">
        <f t="shared" si="1"/>
        <v>1309.5</v>
      </c>
    </row>
    <row r="7" spans="1:38" ht="21" customHeight="1">
      <c r="A7" s="46">
        <v>2467</v>
      </c>
      <c r="B7" s="47">
        <v>20.2</v>
      </c>
      <c r="C7" s="47">
        <v>139</v>
      </c>
      <c r="D7" s="47">
        <v>134.3</v>
      </c>
      <c r="E7" s="47">
        <v>179.3</v>
      </c>
      <c r="F7" s="47">
        <v>330</v>
      </c>
      <c r="G7" s="47">
        <v>100.3</v>
      </c>
      <c r="H7" s="47">
        <v>89.5</v>
      </c>
      <c r="I7" s="47">
        <v>13</v>
      </c>
      <c r="J7" s="47">
        <v>0</v>
      </c>
      <c r="K7" s="47">
        <v>0</v>
      </c>
      <c r="L7" s="47">
        <v>0</v>
      </c>
      <c r="M7" s="47">
        <v>10.9</v>
      </c>
      <c r="N7" s="48">
        <v>1016.5</v>
      </c>
      <c r="O7" s="49">
        <v>87</v>
      </c>
      <c r="AK7" s="12">
        <f t="shared" si="0"/>
        <v>161.7</v>
      </c>
      <c r="AL7" s="12">
        <f t="shared" si="1"/>
        <v>1309.5</v>
      </c>
    </row>
    <row r="8" spans="1:38" ht="21" customHeight="1">
      <c r="A8" s="46">
        <v>2468</v>
      </c>
      <c r="B8" s="47">
        <v>58.2</v>
      </c>
      <c r="C8" s="47">
        <v>180.7</v>
      </c>
      <c r="D8" s="47">
        <v>165.1</v>
      </c>
      <c r="E8" s="47">
        <v>135.4</v>
      </c>
      <c r="F8" s="47">
        <v>215.9</v>
      </c>
      <c r="G8" s="47">
        <v>98.1</v>
      </c>
      <c r="H8" s="47" t="s">
        <v>23</v>
      </c>
      <c r="I8" s="47">
        <v>25</v>
      </c>
      <c r="J8" s="47">
        <v>33.1</v>
      </c>
      <c r="K8" s="47">
        <v>0</v>
      </c>
      <c r="L8" s="47">
        <v>0</v>
      </c>
      <c r="M8" s="47">
        <v>48.5</v>
      </c>
      <c r="N8" s="48">
        <v>960</v>
      </c>
      <c r="O8" s="49">
        <v>65</v>
      </c>
      <c r="AK8" s="12">
        <f t="shared" si="0"/>
        <v>161.7</v>
      </c>
      <c r="AL8" s="12">
        <f t="shared" si="1"/>
        <v>1309.5</v>
      </c>
    </row>
    <row r="9" spans="1:38" ht="21" customHeight="1">
      <c r="A9" s="46">
        <v>2469</v>
      </c>
      <c r="B9" s="47">
        <v>0</v>
      </c>
      <c r="C9" s="47">
        <v>145.6</v>
      </c>
      <c r="D9" s="47">
        <v>146.5</v>
      </c>
      <c r="E9" s="47">
        <v>253.9</v>
      </c>
      <c r="F9" s="47">
        <v>520.5</v>
      </c>
      <c r="G9" s="47">
        <v>366.2</v>
      </c>
      <c r="H9" s="47">
        <v>185.9</v>
      </c>
      <c r="I9" s="47">
        <v>0</v>
      </c>
      <c r="J9" s="47">
        <v>36.4</v>
      </c>
      <c r="K9" s="47">
        <v>0</v>
      </c>
      <c r="L9" s="47">
        <v>0</v>
      </c>
      <c r="M9" s="47">
        <v>20.8</v>
      </c>
      <c r="N9" s="48">
        <v>1675.8</v>
      </c>
      <c r="O9" s="49">
        <v>72</v>
      </c>
      <c r="AK9" s="12">
        <f t="shared" si="0"/>
        <v>161.7</v>
      </c>
      <c r="AL9" s="12">
        <f t="shared" si="1"/>
        <v>1309.5</v>
      </c>
    </row>
    <row r="10" spans="1:38" ht="21" customHeight="1">
      <c r="A10" s="46">
        <v>2470</v>
      </c>
      <c r="B10" s="47">
        <v>205.7</v>
      </c>
      <c r="C10" s="47">
        <v>228.2</v>
      </c>
      <c r="D10" s="47">
        <v>124.4</v>
      </c>
      <c r="E10" s="47">
        <v>292.3</v>
      </c>
      <c r="F10" s="47">
        <v>307.8</v>
      </c>
      <c r="G10" s="47">
        <v>203.9</v>
      </c>
      <c r="H10" s="47">
        <v>138.7</v>
      </c>
      <c r="I10" s="47">
        <v>0</v>
      </c>
      <c r="J10" s="47">
        <v>0</v>
      </c>
      <c r="K10" s="47">
        <v>0</v>
      </c>
      <c r="L10" s="47">
        <v>34.2</v>
      </c>
      <c r="M10" s="47">
        <v>0</v>
      </c>
      <c r="N10" s="48">
        <v>1535.2</v>
      </c>
      <c r="O10" s="49">
        <v>79</v>
      </c>
      <c r="AK10" s="12">
        <f t="shared" si="0"/>
        <v>161.7</v>
      </c>
      <c r="AL10" s="12">
        <f t="shared" si="1"/>
        <v>1309.5</v>
      </c>
    </row>
    <row r="11" spans="1:38" ht="21" customHeight="1">
      <c r="A11" s="46">
        <v>2471</v>
      </c>
      <c r="B11" s="47">
        <v>105.3</v>
      </c>
      <c r="C11" s="47">
        <v>169.7</v>
      </c>
      <c r="D11" s="47">
        <v>179.9</v>
      </c>
      <c r="E11" s="47">
        <v>307.2</v>
      </c>
      <c r="F11" s="47">
        <v>263.6</v>
      </c>
      <c r="G11" s="47">
        <v>146.4</v>
      </c>
      <c r="H11" s="47" t="s">
        <v>23</v>
      </c>
      <c r="I11" s="47">
        <v>23</v>
      </c>
      <c r="J11" s="47">
        <v>0</v>
      </c>
      <c r="K11" s="47">
        <v>0</v>
      </c>
      <c r="L11" s="47">
        <v>0</v>
      </c>
      <c r="M11" s="47">
        <v>56</v>
      </c>
      <c r="N11" s="48">
        <v>1251.1</v>
      </c>
      <c r="O11" s="49">
        <v>58</v>
      </c>
      <c r="AK11" s="12">
        <f t="shared" si="0"/>
        <v>161.7</v>
      </c>
      <c r="AL11" s="12">
        <f t="shared" si="1"/>
        <v>1309.5</v>
      </c>
    </row>
    <row r="12" spans="1:38" ht="21" customHeight="1">
      <c r="A12" s="46">
        <v>2472</v>
      </c>
      <c r="B12" s="47">
        <v>177.3</v>
      </c>
      <c r="C12" s="47">
        <v>170.6</v>
      </c>
      <c r="D12" s="47">
        <v>197.8</v>
      </c>
      <c r="E12" s="47">
        <v>346.4</v>
      </c>
      <c r="F12" s="47">
        <v>290.2</v>
      </c>
      <c r="G12" s="47">
        <v>396.2</v>
      </c>
      <c r="H12" s="47" t="s">
        <v>23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1578.5</v>
      </c>
      <c r="O12" s="49">
        <v>57</v>
      </c>
      <c r="AK12" s="12">
        <f t="shared" si="0"/>
        <v>161.7</v>
      </c>
      <c r="AL12" s="12">
        <f t="shared" si="1"/>
        <v>1309.5</v>
      </c>
    </row>
    <row r="13" spans="1:38" ht="21" customHeight="1">
      <c r="A13" s="46">
        <v>2473</v>
      </c>
      <c r="B13" s="47">
        <v>141</v>
      </c>
      <c r="C13" s="47">
        <v>164.6</v>
      </c>
      <c r="D13" s="47">
        <v>204.9</v>
      </c>
      <c r="E13" s="47">
        <v>283.9</v>
      </c>
      <c r="F13" s="47">
        <v>412.5</v>
      </c>
      <c r="G13" s="47">
        <v>161</v>
      </c>
      <c r="H13" s="47">
        <v>27.5</v>
      </c>
      <c r="I13" s="47">
        <v>0</v>
      </c>
      <c r="J13" s="47">
        <v>0</v>
      </c>
      <c r="K13" s="47">
        <v>0</v>
      </c>
      <c r="L13" s="47">
        <v>0</v>
      </c>
      <c r="M13" s="47">
        <v>13.7</v>
      </c>
      <c r="N13" s="48">
        <v>1409.1</v>
      </c>
      <c r="O13" s="49">
        <v>56</v>
      </c>
      <c r="AK13" s="12">
        <f t="shared" si="0"/>
        <v>161.7</v>
      </c>
      <c r="AL13" s="12">
        <f t="shared" si="1"/>
        <v>1309.5</v>
      </c>
    </row>
    <row r="14" spans="1:38" ht="21" customHeight="1">
      <c r="A14" s="46">
        <v>2474</v>
      </c>
      <c r="B14" s="47">
        <v>102.3</v>
      </c>
      <c r="C14" s="47">
        <v>51.6</v>
      </c>
      <c r="D14" s="47">
        <v>176.8</v>
      </c>
      <c r="E14" s="47">
        <v>205.8</v>
      </c>
      <c r="F14" s="47">
        <v>272.4</v>
      </c>
      <c r="G14" s="47">
        <v>153</v>
      </c>
      <c r="H14" s="47">
        <v>59.1</v>
      </c>
      <c r="I14" s="47">
        <v>0</v>
      </c>
      <c r="J14" s="47">
        <v>0</v>
      </c>
      <c r="K14" s="47">
        <v>0</v>
      </c>
      <c r="L14" s="47">
        <v>1</v>
      </c>
      <c r="M14" s="47">
        <v>3.7</v>
      </c>
      <c r="N14" s="48">
        <v>1025.7</v>
      </c>
      <c r="O14" s="49">
        <v>36</v>
      </c>
      <c r="AK14" s="12">
        <f t="shared" si="0"/>
        <v>161.7</v>
      </c>
      <c r="AL14" s="12">
        <f t="shared" si="1"/>
        <v>1309.5</v>
      </c>
    </row>
    <row r="15" spans="1:38" ht="21" customHeight="1">
      <c r="A15" s="46">
        <v>2475</v>
      </c>
      <c r="B15" s="47">
        <v>88.8</v>
      </c>
      <c r="C15" s="47">
        <v>57.5</v>
      </c>
      <c r="D15" s="47">
        <v>132.1</v>
      </c>
      <c r="E15" s="47">
        <v>496.4</v>
      </c>
      <c r="F15" s="47">
        <v>146.3</v>
      </c>
      <c r="G15" s="47">
        <v>273</v>
      </c>
      <c r="H15" s="47">
        <v>74</v>
      </c>
      <c r="I15" s="47">
        <v>62</v>
      </c>
      <c r="J15" s="47">
        <v>0</v>
      </c>
      <c r="K15" s="47">
        <v>0</v>
      </c>
      <c r="L15" s="47">
        <v>0</v>
      </c>
      <c r="M15" s="47">
        <v>190</v>
      </c>
      <c r="N15" s="48">
        <v>1520.1</v>
      </c>
      <c r="O15" s="49">
        <v>53</v>
      </c>
      <c r="AK15" s="12">
        <f t="shared" si="0"/>
        <v>161.7</v>
      </c>
      <c r="AL15" s="12">
        <f t="shared" si="1"/>
        <v>1309.5</v>
      </c>
    </row>
    <row r="16" spans="1:38" ht="21" customHeight="1">
      <c r="A16" s="46">
        <v>2476</v>
      </c>
      <c r="B16" s="47">
        <v>0</v>
      </c>
      <c r="C16" s="47">
        <v>218.5</v>
      </c>
      <c r="D16" s="47">
        <v>86</v>
      </c>
      <c r="E16" s="47">
        <v>354</v>
      </c>
      <c r="F16" s="47">
        <v>240</v>
      </c>
      <c r="G16" s="47">
        <v>140.8</v>
      </c>
      <c r="H16" s="47">
        <v>75.5</v>
      </c>
      <c r="I16" s="47">
        <v>17.6</v>
      </c>
      <c r="J16" s="47">
        <v>0</v>
      </c>
      <c r="K16" s="47">
        <v>0</v>
      </c>
      <c r="L16" s="47">
        <v>0</v>
      </c>
      <c r="M16" s="47">
        <v>0</v>
      </c>
      <c r="N16" s="48">
        <v>1132.4</v>
      </c>
      <c r="O16" s="49">
        <v>56</v>
      </c>
      <c r="AK16" s="12">
        <f t="shared" si="0"/>
        <v>161.7</v>
      </c>
      <c r="AL16" s="12">
        <f t="shared" si="1"/>
        <v>1309.5</v>
      </c>
    </row>
    <row r="17" spans="1:38" ht="21" customHeight="1">
      <c r="A17" s="46">
        <v>2477</v>
      </c>
      <c r="B17" s="47">
        <v>101.5</v>
      </c>
      <c r="C17" s="47">
        <v>141.3</v>
      </c>
      <c r="D17" s="47">
        <v>148.1</v>
      </c>
      <c r="E17" s="47">
        <v>464.1</v>
      </c>
      <c r="F17" s="47">
        <v>340.9</v>
      </c>
      <c r="G17" s="47">
        <v>200.8</v>
      </c>
      <c r="H17" s="47">
        <v>106</v>
      </c>
      <c r="I17" s="47">
        <v>0</v>
      </c>
      <c r="J17" s="47">
        <v>58</v>
      </c>
      <c r="K17" s="47">
        <v>0</v>
      </c>
      <c r="L17" s="47">
        <v>0</v>
      </c>
      <c r="M17" s="47">
        <v>25</v>
      </c>
      <c r="N17" s="48">
        <v>1585.7</v>
      </c>
      <c r="O17" s="49">
        <v>78</v>
      </c>
      <c r="AK17" s="12">
        <f aca="true" t="shared" si="2" ref="AK17:AK35">$C$108</f>
        <v>161.7</v>
      </c>
      <c r="AL17" s="12">
        <f>N$108</f>
        <v>1309.5</v>
      </c>
    </row>
    <row r="18" spans="1:38" ht="21" customHeight="1">
      <c r="A18" s="46">
        <v>2478</v>
      </c>
      <c r="B18" s="47">
        <v>133.5</v>
      </c>
      <c r="C18" s="47">
        <v>231.5</v>
      </c>
      <c r="D18" s="47">
        <v>246.5</v>
      </c>
      <c r="E18" s="47">
        <v>277</v>
      </c>
      <c r="F18" s="47">
        <v>288.8</v>
      </c>
      <c r="G18" s="47">
        <v>292</v>
      </c>
      <c r="H18" s="47">
        <v>68.6</v>
      </c>
      <c r="I18" s="47">
        <v>53.2</v>
      </c>
      <c r="J18" s="47">
        <v>0</v>
      </c>
      <c r="K18" s="47">
        <v>0</v>
      </c>
      <c r="L18" s="47">
        <v>0</v>
      </c>
      <c r="M18" s="47">
        <v>0</v>
      </c>
      <c r="N18" s="48">
        <v>1591.1</v>
      </c>
      <c r="O18" s="49">
        <v>64</v>
      </c>
      <c r="AK18" s="12">
        <f t="shared" si="2"/>
        <v>161.7</v>
      </c>
      <c r="AL18" s="12">
        <f aca="true" t="shared" si="3" ref="AL18:AL35">N$108</f>
        <v>1309.5</v>
      </c>
    </row>
    <row r="19" spans="1:38" ht="21" customHeight="1">
      <c r="A19" s="46">
        <v>2479</v>
      </c>
      <c r="B19" s="47">
        <v>150.7</v>
      </c>
      <c r="C19" s="47">
        <v>70.2</v>
      </c>
      <c r="D19" s="47">
        <v>204.5</v>
      </c>
      <c r="E19" s="47">
        <v>379</v>
      </c>
      <c r="F19" s="47">
        <v>187</v>
      </c>
      <c r="G19" s="47">
        <v>364.7</v>
      </c>
      <c r="H19" s="47">
        <v>91</v>
      </c>
      <c r="I19" s="47">
        <v>0</v>
      </c>
      <c r="J19" s="47">
        <v>0</v>
      </c>
      <c r="K19" s="47">
        <v>0</v>
      </c>
      <c r="L19" s="47">
        <v>35.7</v>
      </c>
      <c r="M19" s="47">
        <v>0</v>
      </c>
      <c r="N19" s="48">
        <v>1482.8</v>
      </c>
      <c r="O19" s="49">
        <v>64</v>
      </c>
      <c r="AK19" s="12">
        <f t="shared" si="2"/>
        <v>161.7</v>
      </c>
      <c r="AL19" s="12">
        <f t="shared" si="3"/>
        <v>1309.5</v>
      </c>
    </row>
    <row r="20" spans="1:38" ht="21" customHeight="1">
      <c r="A20" s="46">
        <v>2480</v>
      </c>
      <c r="B20" s="47">
        <v>63.3</v>
      </c>
      <c r="C20" s="47">
        <v>162.5</v>
      </c>
      <c r="D20" s="47">
        <v>159.8</v>
      </c>
      <c r="E20" s="47">
        <v>336.5</v>
      </c>
      <c r="F20" s="47">
        <v>261.5</v>
      </c>
      <c r="G20" s="47">
        <v>307.7</v>
      </c>
      <c r="H20" s="47" t="s">
        <v>23</v>
      </c>
      <c r="I20" s="47">
        <v>0</v>
      </c>
      <c r="J20" s="47">
        <v>0</v>
      </c>
      <c r="K20" s="47">
        <v>0</v>
      </c>
      <c r="L20" s="47">
        <v>26.8</v>
      </c>
      <c r="M20" s="47">
        <v>0</v>
      </c>
      <c r="N20" s="48">
        <v>1318.1</v>
      </c>
      <c r="O20" s="49">
        <v>75</v>
      </c>
      <c r="AK20" s="12">
        <f t="shared" si="2"/>
        <v>161.7</v>
      </c>
      <c r="AL20" s="12">
        <f t="shared" si="3"/>
        <v>1309.5</v>
      </c>
    </row>
    <row r="21" spans="1:38" ht="21" customHeight="1">
      <c r="A21" s="46">
        <v>2481</v>
      </c>
      <c r="B21" s="47">
        <v>118</v>
      </c>
      <c r="C21" s="47">
        <v>310.5</v>
      </c>
      <c r="D21" s="47">
        <v>187.4</v>
      </c>
      <c r="E21" s="47">
        <v>442.7</v>
      </c>
      <c r="F21" s="47" t="s">
        <v>23</v>
      </c>
      <c r="G21" s="47" t="s">
        <v>23</v>
      </c>
      <c r="H21" s="47" t="s">
        <v>23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1058.6</v>
      </c>
      <c r="O21" s="49">
        <v>46</v>
      </c>
      <c r="AK21" s="12">
        <f t="shared" si="2"/>
        <v>161.7</v>
      </c>
      <c r="AL21" s="12">
        <f t="shared" si="3"/>
        <v>1309.5</v>
      </c>
    </row>
    <row r="22" spans="1:38" ht="21" customHeight="1">
      <c r="A22" s="46">
        <v>2482</v>
      </c>
      <c r="B22" s="47">
        <v>0</v>
      </c>
      <c r="C22" s="47">
        <v>142.2</v>
      </c>
      <c r="D22" s="47">
        <v>83.2</v>
      </c>
      <c r="E22" s="47">
        <v>276.3</v>
      </c>
      <c r="F22" s="47">
        <v>630.8</v>
      </c>
      <c r="G22" s="47">
        <v>113.8</v>
      </c>
      <c r="H22" s="47">
        <v>79.6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1325.9</v>
      </c>
      <c r="O22" s="49">
        <v>45</v>
      </c>
      <c r="AK22" s="12">
        <f t="shared" si="2"/>
        <v>161.7</v>
      </c>
      <c r="AL22" s="12">
        <f t="shared" si="3"/>
        <v>1309.5</v>
      </c>
    </row>
    <row r="23" spans="1:38" ht="21" customHeight="1">
      <c r="A23" s="46">
        <v>2483</v>
      </c>
      <c r="B23" s="47">
        <v>0</v>
      </c>
      <c r="C23" s="47">
        <v>308.8</v>
      </c>
      <c r="D23" s="47">
        <v>121.8</v>
      </c>
      <c r="E23" s="47">
        <v>160.5</v>
      </c>
      <c r="F23" s="47">
        <v>292.1</v>
      </c>
      <c r="G23" s="47">
        <v>121.5</v>
      </c>
      <c r="H23" s="47">
        <v>118.5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1123.2</v>
      </c>
      <c r="O23" s="49">
        <v>52</v>
      </c>
      <c r="AK23" s="12">
        <f t="shared" si="2"/>
        <v>161.7</v>
      </c>
      <c r="AL23" s="12">
        <f t="shared" si="3"/>
        <v>1309.5</v>
      </c>
    </row>
    <row r="24" spans="1:38" ht="21" customHeight="1">
      <c r="A24" s="46">
        <v>2484</v>
      </c>
      <c r="B24" s="47">
        <v>101.5</v>
      </c>
      <c r="C24" s="47">
        <v>216.6</v>
      </c>
      <c r="D24" s="47">
        <v>78</v>
      </c>
      <c r="E24" s="47">
        <v>145</v>
      </c>
      <c r="F24" s="47">
        <v>358</v>
      </c>
      <c r="G24" s="47">
        <v>361.1</v>
      </c>
      <c r="H24" s="47" t="s">
        <v>23</v>
      </c>
      <c r="I24" s="47">
        <v>0</v>
      </c>
      <c r="J24" s="47">
        <v>0</v>
      </c>
      <c r="K24" s="47">
        <v>0</v>
      </c>
      <c r="L24" s="47">
        <v>0</v>
      </c>
      <c r="M24" s="47">
        <v>41</v>
      </c>
      <c r="N24" s="48">
        <v>1301.2</v>
      </c>
      <c r="O24" s="49">
        <v>35</v>
      </c>
      <c r="AK24" s="12">
        <f t="shared" si="2"/>
        <v>161.7</v>
      </c>
      <c r="AL24" s="12">
        <f t="shared" si="3"/>
        <v>1309.5</v>
      </c>
    </row>
    <row r="25" spans="1:38" ht="21" customHeight="1">
      <c r="A25" s="46">
        <v>2485</v>
      </c>
      <c r="B25" s="47">
        <v>90</v>
      </c>
      <c r="C25" s="47">
        <v>190</v>
      </c>
      <c r="D25" s="47">
        <v>43.3</v>
      </c>
      <c r="E25" s="47">
        <v>421.1</v>
      </c>
      <c r="F25" s="47">
        <v>258</v>
      </c>
      <c r="G25" s="47">
        <v>349.5</v>
      </c>
      <c r="H25" s="47" t="s">
        <v>23</v>
      </c>
      <c r="I25" s="47">
        <v>62</v>
      </c>
      <c r="J25" s="47">
        <v>0</v>
      </c>
      <c r="K25" s="47">
        <v>0</v>
      </c>
      <c r="L25" s="47">
        <v>32</v>
      </c>
      <c r="M25" s="47">
        <v>8.3</v>
      </c>
      <c r="N25" s="48">
        <v>1454.2</v>
      </c>
      <c r="O25" s="49">
        <v>54</v>
      </c>
      <c r="AK25" s="12">
        <f t="shared" si="2"/>
        <v>161.7</v>
      </c>
      <c r="AL25" s="12">
        <f t="shared" si="3"/>
        <v>1309.5</v>
      </c>
    </row>
    <row r="26" spans="1:38" ht="21" customHeight="1">
      <c r="A26" s="46">
        <v>2486</v>
      </c>
      <c r="B26" s="47">
        <v>85</v>
      </c>
      <c r="C26" s="47">
        <v>142.2</v>
      </c>
      <c r="D26" s="47">
        <v>144.3</v>
      </c>
      <c r="E26" s="47">
        <v>313.2</v>
      </c>
      <c r="F26" s="47">
        <v>333.2</v>
      </c>
      <c r="G26" s="47">
        <v>367.1</v>
      </c>
      <c r="H26" s="47" t="s">
        <v>23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v>1385</v>
      </c>
      <c r="O26" s="49">
        <v>53</v>
      </c>
      <c r="AK26" s="12">
        <f t="shared" si="2"/>
        <v>161.7</v>
      </c>
      <c r="AL26" s="12">
        <f t="shared" si="3"/>
        <v>1309.5</v>
      </c>
    </row>
    <row r="27" spans="1:38" ht="21" customHeight="1">
      <c r="A27" s="46">
        <v>2487</v>
      </c>
      <c r="B27" s="47">
        <v>160.5</v>
      </c>
      <c r="C27" s="47">
        <v>174</v>
      </c>
      <c r="D27" s="47">
        <v>169</v>
      </c>
      <c r="E27" s="47">
        <v>334.4</v>
      </c>
      <c r="F27" s="47">
        <v>282.3</v>
      </c>
      <c r="G27" s="47">
        <v>90.7</v>
      </c>
      <c r="H27" s="47">
        <v>47.8</v>
      </c>
      <c r="I27" s="47">
        <v>47.5</v>
      </c>
      <c r="J27" s="47">
        <v>0</v>
      </c>
      <c r="K27" s="47">
        <v>0</v>
      </c>
      <c r="L27" s="47">
        <v>0</v>
      </c>
      <c r="M27" s="47">
        <v>0</v>
      </c>
      <c r="N27" s="48">
        <v>1306.2</v>
      </c>
      <c r="O27" s="49">
        <v>53</v>
      </c>
      <c r="AK27" s="12">
        <f t="shared" si="2"/>
        <v>161.7</v>
      </c>
      <c r="AL27" s="12">
        <f t="shared" si="3"/>
        <v>1309.5</v>
      </c>
    </row>
    <row r="28" spans="1:38" ht="21" customHeight="1">
      <c r="A28" s="46">
        <v>2488</v>
      </c>
      <c r="B28" s="47">
        <v>60</v>
      </c>
      <c r="C28" s="47">
        <v>212</v>
      </c>
      <c r="D28" s="47">
        <v>196.7</v>
      </c>
      <c r="E28" s="47">
        <v>543.6</v>
      </c>
      <c r="F28" s="47">
        <v>242.3</v>
      </c>
      <c r="G28" s="47">
        <v>220</v>
      </c>
      <c r="H28" s="47">
        <v>78.5</v>
      </c>
      <c r="I28" s="47">
        <v>6.5</v>
      </c>
      <c r="J28" s="47">
        <v>13.5</v>
      </c>
      <c r="K28" s="47">
        <v>3.5</v>
      </c>
      <c r="L28" s="47">
        <v>2.5</v>
      </c>
      <c r="M28" s="47">
        <v>24.5</v>
      </c>
      <c r="N28" s="48">
        <v>1603.6</v>
      </c>
      <c r="O28" s="49">
        <v>80</v>
      </c>
      <c r="AK28" s="12">
        <f t="shared" si="2"/>
        <v>161.7</v>
      </c>
      <c r="AL28" s="12">
        <f t="shared" si="3"/>
        <v>1309.5</v>
      </c>
    </row>
    <row r="29" spans="1:38" ht="21" customHeight="1">
      <c r="A29" s="46">
        <v>2489</v>
      </c>
      <c r="B29" s="47">
        <v>242.5</v>
      </c>
      <c r="C29" s="47">
        <v>137.5</v>
      </c>
      <c r="D29" s="47" t="s">
        <v>23</v>
      </c>
      <c r="E29" s="47" t="s">
        <v>23</v>
      </c>
      <c r="F29" s="47">
        <v>362</v>
      </c>
      <c r="G29" s="47">
        <v>293.6</v>
      </c>
      <c r="H29" s="47" t="s">
        <v>23</v>
      </c>
      <c r="I29" s="47">
        <v>0</v>
      </c>
      <c r="J29" s="47">
        <v>0</v>
      </c>
      <c r="K29" s="47">
        <v>0</v>
      </c>
      <c r="L29" s="47">
        <v>0</v>
      </c>
      <c r="M29" s="47">
        <v>37</v>
      </c>
      <c r="N29" s="48">
        <v>1072.6</v>
      </c>
      <c r="O29" s="49">
        <v>55</v>
      </c>
      <c r="AK29" s="12">
        <f t="shared" si="2"/>
        <v>161.7</v>
      </c>
      <c r="AL29" s="12">
        <f t="shared" si="3"/>
        <v>1309.5</v>
      </c>
    </row>
    <row r="30" spans="1:38" ht="21" customHeight="1">
      <c r="A30" s="46">
        <v>2490</v>
      </c>
      <c r="B30" s="47">
        <v>200.1</v>
      </c>
      <c r="C30" s="47">
        <v>84.3</v>
      </c>
      <c r="D30" s="47">
        <v>204</v>
      </c>
      <c r="E30" s="47">
        <v>162.5</v>
      </c>
      <c r="F30" s="47">
        <v>354.6</v>
      </c>
      <c r="G30" s="47" t="s">
        <v>23</v>
      </c>
      <c r="H30" s="47">
        <v>42</v>
      </c>
      <c r="I30" s="47">
        <v>0</v>
      </c>
      <c r="J30" s="47">
        <v>0</v>
      </c>
      <c r="K30" s="47">
        <v>1.5</v>
      </c>
      <c r="L30" s="47">
        <v>8.5</v>
      </c>
      <c r="M30" s="47">
        <v>27.1</v>
      </c>
      <c r="N30" s="48">
        <v>1084.6</v>
      </c>
      <c r="O30" s="49">
        <v>58</v>
      </c>
      <c r="AK30" s="12">
        <f t="shared" si="2"/>
        <v>161.7</v>
      </c>
      <c r="AL30" s="12">
        <f t="shared" si="3"/>
        <v>1309.5</v>
      </c>
    </row>
    <row r="31" spans="1:38" ht="21" customHeight="1">
      <c r="A31" s="46">
        <v>2491</v>
      </c>
      <c r="B31" s="47">
        <v>59.1</v>
      </c>
      <c r="C31" s="47">
        <v>117.5</v>
      </c>
      <c r="D31" s="47">
        <v>98.5</v>
      </c>
      <c r="E31" s="47">
        <v>283.8</v>
      </c>
      <c r="F31" s="47">
        <v>584.6</v>
      </c>
      <c r="G31" s="47" t="s">
        <v>23</v>
      </c>
      <c r="H31" s="47">
        <v>111.6</v>
      </c>
      <c r="I31" s="47">
        <v>0</v>
      </c>
      <c r="J31" s="47">
        <v>0</v>
      </c>
      <c r="K31" s="47">
        <v>0</v>
      </c>
      <c r="L31" s="47">
        <v>0</v>
      </c>
      <c r="M31" s="47">
        <v>22</v>
      </c>
      <c r="N31" s="48">
        <v>1277.1</v>
      </c>
      <c r="O31" s="49">
        <v>52</v>
      </c>
      <c r="AK31" s="12">
        <f t="shared" si="2"/>
        <v>161.7</v>
      </c>
      <c r="AL31" s="12">
        <f t="shared" si="3"/>
        <v>1309.5</v>
      </c>
    </row>
    <row r="32" spans="1:38" ht="21" customHeight="1">
      <c r="A32" s="46">
        <v>2492</v>
      </c>
      <c r="B32" s="47">
        <v>155.5</v>
      </c>
      <c r="C32" s="47">
        <v>103.3</v>
      </c>
      <c r="D32" s="47">
        <v>90.2</v>
      </c>
      <c r="E32" s="47">
        <v>248.5</v>
      </c>
      <c r="F32" s="47">
        <v>207.3</v>
      </c>
      <c r="G32" s="47">
        <v>306.2</v>
      </c>
      <c r="H32" s="47">
        <v>100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1211</v>
      </c>
      <c r="O32" s="49">
        <v>55</v>
      </c>
      <c r="AK32" s="12">
        <f t="shared" si="2"/>
        <v>161.7</v>
      </c>
      <c r="AL32" s="12">
        <f t="shared" si="3"/>
        <v>1309.5</v>
      </c>
    </row>
    <row r="33" spans="1:38" ht="21" customHeight="1">
      <c r="A33" s="46">
        <v>2493</v>
      </c>
      <c r="B33" s="47" t="s">
        <v>23</v>
      </c>
      <c r="C33" s="47" t="s">
        <v>23</v>
      </c>
      <c r="D33" s="47" t="s">
        <v>23</v>
      </c>
      <c r="E33" s="47" t="s">
        <v>23</v>
      </c>
      <c r="F33" s="47" t="s">
        <v>23</v>
      </c>
      <c r="G33" s="47" t="s">
        <v>23</v>
      </c>
      <c r="H33" s="47" t="s">
        <v>23</v>
      </c>
      <c r="I33" s="47" t="s">
        <v>23</v>
      </c>
      <c r="J33" s="47" t="s">
        <v>23</v>
      </c>
      <c r="K33" s="47" t="s">
        <v>23</v>
      </c>
      <c r="L33" s="47" t="s">
        <v>23</v>
      </c>
      <c r="M33" s="47" t="s">
        <v>23</v>
      </c>
      <c r="N33" s="48"/>
      <c r="O33" s="49"/>
      <c r="AK33" s="12">
        <f t="shared" si="2"/>
        <v>161.7</v>
      </c>
      <c r="AL33" s="12">
        <f t="shared" si="3"/>
        <v>1309.5</v>
      </c>
    </row>
    <row r="34" spans="1:38" ht="21" customHeight="1">
      <c r="A34" s="46">
        <v>2494</v>
      </c>
      <c r="B34" s="47">
        <v>0</v>
      </c>
      <c r="C34" s="47" t="s">
        <v>23</v>
      </c>
      <c r="D34" s="47" t="s">
        <v>23</v>
      </c>
      <c r="E34" s="47" t="s">
        <v>23</v>
      </c>
      <c r="F34" s="47">
        <v>208.6</v>
      </c>
      <c r="G34" s="47">
        <v>234.1</v>
      </c>
      <c r="H34" s="47">
        <v>61.3</v>
      </c>
      <c r="I34" s="47">
        <v>2</v>
      </c>
      <c r="J34" s="47">
        <v>1.1</v>
      </c>
      <c r="K34" s="47">
        <v>0</v>
      </c>
      <c r="L34" s="47">
        <v>4</v>
      </c>
      <c r="M34" s="47">
        <v>11.7</v>
      </c>
      <c r="N34" s="48"/>
      <c r="O34" s="49"/>
      <c r="AK34" s="12">
        <f t="shared" si="2"/>
        <v>161.7</v>
      </c>
      <c r="AL34" s="12">
        <f t="shared" si="3"/>
        <v>1309.5</v>
      </c>
    </row>
    <row r="35" spans="1:38" ht="21" customHeight="1">
      <c r="A35" s="46">
        <v>2495</v>
      </c>
      <c r="B35" s="47">
        <v>31</v>
      </c>
      <c r="C35" s="47">
        <v>153.2</v>
      </c>
      <c r="D35" s="47">
        <v>62.8</v>
      </c>
      <c r="E35" s="47">
        <v>299.3</v>
      </c>
      <c r="F35" s="47">
        <v>294.7</v>
      </c>
      <c r="G35" s="47">
        <v>543.4</v>
      </c>
      <c r="H35" s="47">
        <v>15.1</v>
      </c>
      <c r="I35" s="47">
        <v>18.3</v>
      </c>
      <c r="J35" s="47">
        <v>0</v>
      </c>
      <c r="K35" s="47">
        <v>31.5</v>
      </c>
      <c r="L35" s="47">
        <v>53.4</v>
      </c>
      <c r="M35" s="47">
        <v>90.9</v>
      </c>
      <c r="N35" s="48">
        <v>1593.6</v>
      </c>
      <c r="O35" s="49">
        <v>111</v>
      </c>
      <c r="AK35" s="12">
        <f t="shared" si="2"/>
        <v>161.7</v>
      </c>
      <c r="AL35" s="12">
        <f t="shared" si="3"/>
        <v>1309.5</v>
      </c>
    </row>
    <row r="36" spans="1:38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AK36" s="12">
        <f aca="true" t="shared" si="4" ref="AK36:AK54">$C$108</f>
        <v>161.7</v>
      </c>
      <c r="AL36" s="12">
        <f>N$108</f>
        <v>1309.5</v>
      </c>
    </row>
    <row r="37" spans="1:38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AK37" s="12">
        <f t="shared" si="4"/>
        <v>161.7</v>
      </c>
      <c r="AL37" s="12">
        <f aca="true" t="shared" si="5" ref="AL37:AL71">N$108</f>
        <v>1309.5</v>
      </c>
    </row>
    <row r="38" spans="1:38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AK38" s="12">
        <f t="shared" si="4"/>
        <v>161.7</v>
      </c>
      <c r="AL38" s="12">
        <f t="shared" si="5"/>
        <v>1309.5</v>
      </c>
    </row>
    <row r="39" spans="1:38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AK39" s="12">
        <f t="shared" si="4"/>
        <v>161.7</v>
      </c>
      <c r="AL39" s="12">
        <f t="shared" si="5"/>
        <v>1309.5</v>
      </c>
    </row>
    <row r="40" spans="1:38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AK40" s="12">
        <f t="shared" si="4"/>
        <v>161.7</v>
      </c>
      <c r="AL40" s="12">
        <f t="shared" si="5"/>
        <v>1309.5</v>
      </c>
    </row>
    <row r="41" spans="1:38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AK41" s="12">
        <f t="shared" si="4"/>
        <v>161.7</v>
      </c>
      <c r="AL41" s="12">
        <f t="shared" si="5"/>
        <v>1309.5</v>
      </c>
    </row>
    <row r="42" spans="1:38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AK42" s="12">
        <f t="shared" si="4"/>
        <v>161.7</v>
      </c>
      <c r="AL42" s="12">
        <f t="shared" si="5"/>
        <v>1309.5</v>
      </c>
    </row>
    <row r="43" spans="1:38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AK43" s="12">
        <f t="shared" si="4"/>
        <v>161.7</v>
      </c>
      <c r="AL43" s="12">
        <f t="shared" si="5"/>
        <v>1309.5</v>
      </c>
    </row>
    <row r="44" spans="1:38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AK44" s="12">
        <f t="shared" si="4"/>
        <v>161.7</v>
      </c>
      <c r="AL44" s="12">
        <f t="shared" si="5"/>
        <v>1309.5</v>
      </c>
    </row>
    <row r="45" spans="1:38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AK45" s="12">
        <f t="shared" si="4"/>
        <v>161.7</v>
      </c>
      <c r="AL45" s="12">
        <f t="shared" si="5"/>
        <v>1309.5</v>
      </c>
    </row>
    <row r="46" spans="1:38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AK46" s="12">
        <f t="shared" si="4"/>
        <v>161.7</v>
      </c>
      <c r="AL46" s="12">
        <f t="shared" si="5"/>
        <v>1309.5</v>
      </c>
    </row>
    <row r="47" spans="1:38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AK47" s="12">
        <f t="shared" si="4"/>
        <v>161.7</v>
      </c>
      <c r="AL47" s="12">
        <f t="shared" si="5"/>
        <v>1309.5</v>
      </c>
    </row>
    <row r="48" spans="1:38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AK48" s="12">
        <f t="shared" si="4"/>
        <v>161.7</v>
      </c>
      <c r="AL48" s="12">
        <f t="shared" si="5"/>
        <v>1309.5</v>
      </c>
    </row>
    <row r="49" spans="1:38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AK49" s="12">
        <f t="shared" si="4"/>
        <v>161.7</v>
      </c>
      <c r="AL49" s="12">
        <f t="shared" si="5"/>
        <v>1309.5</v>
      </c>
    </row>
    <row r="50" spans="1:38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AK50" s="12">
        <f t="shared" si="4"/>
        <v>161.7</v>
      </c>
      <c r="AL50" s="12">
        <f t="shared" si="5"/>
        <v>1309.5</v>
      </c>
    </row>
    <row r="51" spans="1:38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AK51" s="12">
        <f t="shared" si="4"/>
        <v>161.7</v>
      </c>
      <c r="AL51" s="12">
        <f t="shared" si="5"/>
        <v>1309.5</v>
      </c>
    </row>
    <row r="52" spans="1:38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AK52" s="12">
        <f t="shared" si="4"/>
        <v>161.7</v>
      </c>
      <c r="AL52" s="12">
        <f t="shared" si="5"/>
        <v>1309.5</v>
      </c>
    </row>
    <row r="53" spans="1:38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AK53" s="12">
        <f t="shared" si="4"/>
        <v>161.7</v>
      </c>
      <c r="AL53" s="12">
        <f t="shared" si="5"/>
        <v>1309.5</v>
      </c>
    </row>
    <row r="54" spans="1:38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AK54" s="12">
        <f t="shared" si="4"/>
        <v>161.7</v>
      </c>
      <c r="AL54" s="12">
        <f t="shared" si="5"/>
        <v>1309.5</v>
      </c>
    </row>
    <row r="55" spans="1:38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AK55" s="12">
        <f aca="true" t="shared" si="6" ref="AK55:AK109">$C$108</f>
        <v>161.7</v>
      </c>
      <c r="AL55" s="12">
        <f t="shared" si="5"/>
        <v>1309.5</v>
      </c>
    </row>
    <row r="56" spans="1:38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AK56" s="12">
        <f t="shared" si="6"/>
        <v>161.7</v>
      </c>
      <c r="AL56" s="12">
        <f t="shared" si="5"/>
        <v>1309.5</v>
      </c>
    </row>
    <row r="57" spans="1:38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AK57" s="12">
        <f t="shared" si="6"/>
        <v>161.7</v>
      </c>
      <c r="AL57" s="12">
        <f t="shared" si="5"/>
        <v>1309.5</v>
      </c>
    </row>
    <row r="58" spans="1:38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AK58" s="12">
        <f t="shared" si="6"/>
        <v>161.7</v>
      </c>
      <c r="AL58" s="12">
        <f t="shared" si="5"/>
        <v>1309.5</v>
      </c>
    </row>
    <row r="59" spans="1:38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AK59" s="12">
        <f t="shared" si="6"/>
        <v>161.7</v>
      </c>
      <c r="AL59" s="12">
        <f t="shared" si="5"/>
        <v>1309.5</v>
      </c>
    </row>
    <row r="60" spans="1:38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AK60" s="12">
        <f t="shared" si="6"/>
        <v>161.7</v>
      </c>
      <c r="AL60" s="12">
        <f t="shared" si="5"/>
        <v>1309.5</v>
      </c>
    </row>
    <row r="61" spans="1:38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AK61" s="12">
        <f t="shared" si="6"/>
        <v>161.7</v>
      </c>
      <c r="AL61" s="12">
        <f t="shared" si="5"/>
        <v>1309.5</v>
      </c>
    </row>
    <row r="62" spans="1:38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AK62" s="12">
        <f t="shared" si="6"/>
        <v>161.7</v>
      </c>
      <c r="AL62" s="12">
        <f t="shared" si="5"/>
        <v>1309.5</v>
      </c>
    </row>
    <row r="63" spans="1:38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AK63" s="12">
        <f t="shared" si="6"/>
        <v>161.7</v>
      </c>
      <c r="AL63" s="12">
        <f t="shared" si="5"/>
        <v>1309.5</v>
      </c>
    </row>
    <row r="64" spans="1:38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AK64" s="12">
        <f t="shared" si="6"/>
        <v>161.7</v>
      </c>
      <c r="AL64" s="12">
        <f t="shared" si="5"/>
        <v>1309.5</v>
      </c>
    </row>
    <row r="65" spans="1:38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20"/>
      <c r="AK65" s="12">
        <f t="shared" si="6"/>
        <v>161.7</v>
      </c>
      <c r="AL65" s="12">
        <f t="shared" si="5"/>
        <v>1309.5</v>
      </c>
    </row>
    <row r="66" spans="1:38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AK66" s="12">
        <f t="shared" si="6"/>
        <v>161.7</v>
      </c>
      <c r="AL66" s="12">
        <f t="shared" si="5"/>
        <v>1309.5</v>
      </c>
    </row>
    <row r="67" spans="1:38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AK67" s="12">
        <f t="shared" si="6"/>
        <v>161.7</v>
      </c>
      <c r="AL67" s="12">
        <f t="shared" si="5"/>
        <v>1309.5</v>
      </c>
    </row>
    <row r="68" spans="1:38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AK68" s="12">
        <f t="shared" si="6"/>
        <v>161.7</v>
      </c>
      <c r="AL68" s="12">
        <f t="shared" si="5"/>
        <v>1309.5</v>
      </c>
    </row>
    <row r="69" spans="1:38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23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AK69" s="12">
        <f t="shared" si="6"/>
        <v>161.7</v>
      </c>
      <c r="AL69" s="12">
        <f t="shared" si="5"/>
        <v>1309.5</v>
      </c>
    </row>
    <row r="70" spans="1:38" ht="21" customHeight="1">
      <c r="A70" s="8">
        <v>2530</v>
      </c>
      <c r="B70" s="17">
        <v>26.9</v>
      </c>
      <c r="C70" s="15" t="s">
        <v>23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AK70" s="12">
        <f t="shared" si="6"/>
        <v>161.7</v>
      </c>
      <c r="AL70" s="12">
        <f t="shared" si="5"/>
        <v>1309.5</v>
      </c>
    </row>
    <row r="71" spans="1:38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1">
        <v>1039.2</v>
      </c>
      <c r="O71" s="11">
        <v>79</v>
      </c>
      <c r="AK71" s="12">
        <f t="shared" si="6"/>
        <v>161.7</v>
      </c>
      <c r="AL71" s="12">
        <f t="shared" si="5"/>
        <v>1309.5</v>
      </c>
    </row>
    <row r="72" spans="1:38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1">
        <v>1072.4</v>
      </c>
      <c r="O72" s="11">
        <v>73</v>
      </c>
      <c r="Q72" s="50"/>
      <c r="AK72" s="12">
        <f t="shared" si="6"/>
        <v>161.7</v>
      </c>
      <c r="AL72" s="12">
        <f aca="true" t="shared" si="7" ref="AL72:AL109">N$108</f>
        <v>1309.5</v>
      </c>
    </row>
    <row r="73" spans="1:38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1">
        <v>1135.4</v>
      </c>
      <c r="O73" s="11">
        <v>79</v>
      </c>
      <c r="Q73" s="50"/>
      <c r="AK73" s="12">
        <f t="shared" si="6"/>
        <v>161.7</v>
      </c>
      <c r="AL73" s="12">
        <f t="shared" si="7"/>
        <v>1309.5</v>
      </c>
    </row>
    <row r="74" spans="1:38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1">
        <v>1241</v>
      </c>
      <c r="O74" s="11">
        <v>78</v>
      </c>
      <c r="Q74" s="50"/>
      <c r="AK74" s="12">
        <f t="shared" si="6"/>
        <v>161.7</v>
      </c>
      <c r="AL74" s="12">
        <f t="shared" si="7"/>
        <v>1309.5</v>
      </c>
    </row>
    <row r="75" spans="1:38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1">
        <v>1674.1</v>
      </c>
      <c r="O75" s="11">
        <v>69</v>
      </c>
      <c r="Q75" s="50"/>
      <c r="AK75" s="12">
        <f t="shared" si="6"/>
        <v>161.7</v>
      </c>
      <c r="AL75" s="12">
        <f t="shared" si="7"/>
        <v>1309.5</v>
      </c>
    </row>
    <row r="76" spans="1:38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1">
        <v>1236.2</v>
      </c>
      <c r="O76" s="11">
        <v>77</v>
      </c>
      <c r="Q76" s="50"/>
      <c r="AK76" s="12">
        <f t="shared" si="6"/>
        <v>161.7</v>
      </c>
      <c r="AL76" s="12">
        <f t="shared" si="7"/>
        <v>1309.5</v>
      </c>
    </row>
    <row r="77" spans="1:38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1">
        <v>1792</v>
      </c>
      <c r="O77" s="11">
        <v>105</v>
      </c>
      <c r="Q77" s="50"/>
      <c r="AK77" s="12">
        <f t="shared" si="6"/>
        <v>161.7</v>
      </c>
      <c r="AL77" s="12">
        <f t="shared" si="7"/>
        <v>1309.5</v>
      </c>
    </row>
    <row r="78" spans="1:38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1">
        <v>1693.3</v>
      </c>
      <c r="O78" s="11">
        <v>91</v>
      </c>
      <c r="Q78" s="50"/>
      <c r="AK78" s="12">
        <f t="shared" si="6"/>
        <v>161.7</v>
      </c>
      <c r="AL78" s="12">
        <f t="shared" si="7"/>
        <v>1309.5</v>
      </c>
    </row>
    <row r="79" spans="1:38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1">
        <v>1379.8</v>
      </c>
      <c r="O79" s="11">
        <v>99</v>
      </c>
      <c r="Q79" s="50"/>
      <c r="AK79" s="12">
        <f t="shared" si="6"/>
        <v>161.7</v>
      </c>
      <c r="AL79" s="12">
        <f t="shared" si="7"/>
        <v>1309.5</v>
      </c>
    </row>
    <row r="80" spans="1:38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1">
        <v>1320.9</v>
      </c>
      <c r="O80" s="11">
        <v>81</v>
      </c>
      <c r="Q80" s="50"/>
      <c r="AK80" s="12">
        <f t="shared" si="6"/>
        <v>161.7</v>
      </c>
      <c r="AL80" s="12">
        <f t="shared" si="7"/>
        <v>1309.5</v>
      </c>
    </row>
    <row r="81" spans="1:38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1">
        <v>1145.4</v>
      </c>
      <c r="O81" s="11">
        <v>81</v>
      </c>
      <c r="Q81" s="50"/>
      <c r="AK81" s="12">
        <f t="shared" si="6"/>
        <v>161.7</v>
      </c>
      <c r="AL81" s="12">
        <f t="shared" si="7"/>
        <v>1309.5</v>
      </c>
    </row>
    <row r="82" spans="1:38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1">
        <v>1615</v>
      </c>
      <c r="O82" s="11">
        <v>109</v>
      </c>
      <c r="AK82" s="12">
        <f t="shared" si="6"/>
        <v>161.7</v>
      </c>
      <c r="AL82" s="12">
        <f t="shared" si="7"/>
        <v>1309.5</v>
      </c>
    </row>
    <row r="83" spans="1:38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23</v>
      </c>
      <c r="K83" s="15">
        <v>0</v>
      </c>
      <c r="L83" s="15">
        <v>0</v>
      </c>
      <c r="M83" s="15">
        <v>0</v>
      </c>
      <c r="N83" s="51">
        <v>1301.5</v>
      </c>
      <c r="O83" s="11">
        <v>107</v>
      </c>
      <c r="Q83" s="50"/>
      <c r="AK83" s="12">
        <f t="shared" si="6"/>
        <v>161.7</v>
      </c>
      <c r="AL83" s="12">
        <f t="shared" si="7"/>
        <v>1309.5</v>
      </c>
    </row>
    <row r="84" spans="1:38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1">
        <v>1326.5</v>
      </c>
      <c r="O84" s="11">
        <v>108</v>
      </c>
      <c r="Q84" s="50"/>
      <c r="AK84" s="12">
        <f t="shared" si="6"/>
        <v>161.7</v>
      </c>
      <c r="AL84" s="12">
        <f t="shared" si="7"/>
        <v>1309.5</v>
      </c>
    </row>
    <row r="85" spans="1:38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1">
        <v>1529.2</v>
      </c>
      <c r="O85" s="11">
        <v>107</v>
      </c>
      <c r="Q85" s="50"/>
      <c r="AK85" s="12">
        <f t="shared" si="6"/>
        <v>161.7</v>
      </c>
      <c r="AL85" s="12">
        <f t="shared" si="7"/>
        <v>1309.5</v>
      </c>
    </row>
    <row r="86" spans="1:38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1">
        <v>985</v>
      </c>
      <c r="O86" s="11">
        <v>84</v>
      </c>
      <c r="Q86" s="50"/>
      <c r="AK86" s="12">
        <f t="shared" si="6"/>
        <v>161.7</v>
      </c>
      <c r="AL86" s="12">
        <f t="shared" si="7"/>
        <v>1309.5</v>
      </c>
    </row>
    <row r="87" spans="1:38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1">
        <v>1828.2</v>
      </c>
      <c r="O87" s="11">
        <v>103</v>
      </c>
      <c r="Q87" s="50"/>
      <c r="AK87" s="12">
        <f t="shared" si="6"/>
        <v>161.7</v>
      </c>
      <c r="AL87" s="12">
        <f t="shared" si="7"/>
        <v>1309.5</v>
      </c>
    </row>
    <row r="88" spans="1:38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1">
        <v>1572.6</v>
      </c>
      <c r="O88" s="11">
        <v>90</v>
      </c>
      <c r="Q88" s="50"/>
      <c r="AK88" s="12">
        <f t="shared" si="6"/>
        <v>161.7</v>
      </c>
      <c r="AL88" s="12">
        <f t="shared" si="7"/>
        <v>1309.5</v>
      </c>
    </row>
    <row r="89" spans="1:38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23</v>
      </c>
      <c r="K89" s="15" t="s">
        <v>23</v>
      </c>
      <c r="L89" s="15" t="s">
        <v>23</v>
      </c>
      <c r="M89" s="15" t="s">
        <v>23</v>
      </c>
      <c r="N89" s="51">
        <v>1256.8</v>
      </c>
      <c r="O89" s="11">
        <v>97</v>
      </c>
      <c r="Q89" s="50"/>
      <c r="AK89" s="12">
        <f t="shared" si="6"/>
        <v>161.7</v>
      </c>
      <c r="AL89" s="12">
        <f t="shared" si="7"/>
        <v>1309.5</v>
      </c>
    </row>
    <row r="90" spans="1:38" ht="21" customHeight="1">
      <c r="A90" s="8">
        <v>2550</v>
      </c>
      <c r="B90" s="17" t="s">
        <v>23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23</v>
      </c>
      <c r="L90" s="15" t="s">
        <v>23</v>
      </c>
      <c r="M90" s="15" t="s">
        <v>23</v>
      </c>
      <c r="N90" s="51">
        <v>1121.3</v>
      </c>
      <c r="O90" s="11">
        <v>92</v>
      </c>
      <c r="Q90" s="50"/>
      <c r="AK90" s="12">
        <f t="shared" si="6"/>
        <v>161.7</v>
      </c>
      <c r="AL90" s="12">
        <f t="shared" si="7"/>
        <v>1309.5</v>
      </c>
    </row>
    <row r="91" spans="1:38" ht="21" customHeight="1">
      <c r="A91" s="8">
        <v>2551</v>
      </c>
      <c r="B91" s="17" t="s">
        <v>23</v>
      </c>
      <c r="C91" s="15" t="s">
        <v>23</v>
      </c>
      <c r="D91" s="16" t="s">
        <v>23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>
        <v>0</v>
      </c>
      <c r="L91" s="15">
        <v>0</v>
      </c>
      <c r="M91" s="15">
        <v>65.1</v>
      </c>
      <c r="N91" s="51"/>
      <c r="O91" s="11"/>
      <c r="Q91" s="50"/>
      <c r="AK91" s="12">
        <f t="shared" si="6"/>
        <v>161.7</v>
      </c>
      <c r="AL91" s="12">
        <f t="shared" si="7"/>
        <v>1309.5</v>
      </c>
    </row>
    <row r="92" spans="1:38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1">
        <v>1556.1</v>
      </c>
      <c r="O92" s="11">
        <v>75</v>
      </c>
      <c r="AK92" s="12">
        <f t="shared" si="6"/>
        <v>161.7</v>
      </c>
      <c r="AL92" s="12">
        <f t="shared" si="7"/>
        <v>1309.5</v>
      </c>
    </row>
    <row r="93" spans="1:38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1">
        <v>1598.9</v>
      </c>
      <c r="O93" s="11">
        <v>102</v>
      </c>
      <c r="Q93" s="50"/>
      <c r="AK93" s="12">
        <f t="shared" si="6"/>
        <v>161.7</v>
      </c>
      <c r="AL93" s="12">
        <f t="shared" si="7"/>
        <v>1309.5</v>
      </c>
    </row>
    <row r="94" spans="1:38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1">
        <v>1666.4</v>
      </c>
      <c r="O94" s="11">
        <v>109</v>
      </c>
      <c r="Q94" s="50"/>
      <c r="AK94" s="12">
        <f t="shared" si="6"/>
        <v>161.7</v>
      </c>
      <c r="AL94" s="12">
        <f t="shared" si="7"/>
        <v>1309.5</v>
      </c>
    </row>
    <row r="95" spans="1:38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1">
        <v>1300.4</v>
      </c>
      <c r="O95" s="11">
        <v>105</v>
      </c>
      <c r="Q95" s="50"/>
      <c r="AK95" s="12">
        <f t="shared" si="6"/>
        <v>161.7</v>
      </c>
      <c r="AL95" s="12">
        <f t="shared" si="7"/>
        <v>1309.5</v>
      </c>
    </row>
    <row r="96" spans="1:38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1">
        <v>1425.8</v>
      </c>
      <c r="O96" s="11">
        <v>93</v>
      </c>
      <c r="Q96" s="50"/>
      <c r="AK96" s="12">
        <f t="shared" si="6"/>
        <v>161.7</v>
      </c>
      <c r="AL96" s="12">
        <f t="shared" si="7"/>
        <v>1309.5</v>
      </c>
    </row>
    <row r="97" spans="1:38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1">
        <v>1301.3</v>
      </c>
      <c r="O97" s="11">
        <v>91</v>
      </c>
      <c r="Q97" s="50"/>
      <c r="AK97" s="12">
        <f t="shared" si="6"/>
        <v>161.7</v>
      </c>
      <c r="AL97" s="12">
        <f t="shared" si="7"/>
        <v>1309.5</v>
      </c>
    </row>
    <row r="98" spans="1:38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1">
        <v>1217.7</v>
      </c>
      <c r="O98" s="11">
        <v>96</v>
      </c>
      <c r="Q98" s="50"/>
      <c r="AK98" s="12">
        <f t="shared" si="6"/>
        <v>161.7</v>
      </c>
      <c r="AL98" s="12">
        <f t="shared" si="7"/>
        <v>1309.5</v>
      </c>
    </row>
    <row r="99" spans="1:38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1">
        <v>1708.3</v>
      </c>
      <c r="O99" s="11">
        <v>122</v>
      </c>
      <c r="Q99" s="50"/>
      <c r="AK99" s="12">
        <f t="shared" si="6"/>
        <v>161.7</v>
      </c>
      <c r="AL99" s="12">
        <f t="shared" si="7"/>
        <v>1309.5</v>
      </c>
    </row>
    <row r="100" spans="1:38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AK100" s="12">
        <f t="shared" si="6"/>
        <v>161.7</v>
      </c>
      <c r="AL100" s="12">
        <f t="shared" si="7"/>
        <v>1309.5</v>
      </c>
    </row>
    <row r="101" spans="1:38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AK101" s="12">
        <f t="shared" si="6"/>
        <v>161.7</v>
      </c>
      <c r="AL101" s="12">
        <f t="shared" si="7"/>
        <v>1309.5</v>
      </c>
    </row>
    <row r="102" spans="1:38" ht="21" customHeight="1">
      <c r="A102" s="8">
        <v>2562</v>
      </c>
      <c r="B102" s="17">
        <v>60.7</v>
      </c>
      <c r="C102" s="15">
        <v>171.4</v>
      </c>
      <c r="D102" s="16">
        <v>48.8</v>
      </c>
      <c r="E102" s="15">
        <v>302.3</v>
      </c>
      <c r="F102" s="15">
        <v>471.2</v>
      </c>
      <c r="G102" s="15">
        <v>51.7</v>
      </c>
      <c r="H102" s="15">
        <v>31.6</v>
      </c>
      <c r="I102" s="15">
        <v>17.3</v>
      </c>
      <c r="J102" s="15">
        <v>0</v>
      </c>
      <c r="K102" s="15">
        <v>0</v>
      </c>
      <c r="L102" s="15">
        <v>0</v>
      </c>
      <c r="M102" s="15">
        <v>13</v>
      </c>
      <c r="N102" s="10">
        <f>SUM(B102:M102)</f>
        <v>1168</v>
      </c>
      <c r="O102" s="11">
        <v>78</v>
      </c>
      <c r="AK102" s="12">
        <f t="shared" si="6"/>
        <v>161.7</v>
      </c>
      <c r="AL102" s="12">
        <f t="shared" si="7"/>
        <v>1309.5</v>
      </c>
    </row>
    <row r="103" spans="1:38" ht="21" customHeight="1">
      <c r="A103" s="21">
        <v>2563</v>
      </c>
      <c r="B103" s="22">
        <v>46.6</v>
      </c>
      <c r="C103" s="23">
        <v>82.2</v>
      </c>
      <c r="D103" s="24">
        <v>178.3</v>
      </c>
      <c r="E103" s="23">
        <v>125.1</v>
      </c>
      <c r="F103" s="23">
        <v>433</v>
      </c>
      <c r="G103" s="23">
        <v>133.8</v>
      </c>
      <c r="H103" s="23">
        <v>17.1</v>
      </c>
      <c r="I103" s="23">
        <v>0</v>
      </c>
      <c r="J103" s="23">
        <v>0</v>
      </c>
      <c r="K103" s="23">
        <v>3.3</v>
      </c>
      <c r="L103" s="23">
        <v>25</v>
      </c>
      <c r="M103" s="23">
        <v>36.5</v>
      </c>
      <c r="N103" s="25">
        <f>SUM(B103:M103)</f>
        <v>1080.9</v>
      </c>
      <c r="O103" s="45">
        <v>93</v>
      </c>
      <c r="Q103" s="50">
        <f>N103</f>
        <v>1080.9</v>
      </c>
      <c r="AK103" s="12"/>
      <c r="AL103" s="12"/>
    </row>
    <row r="104" spans="1:38" ht="21" customHeight="1">
      <c r="A104" s="21"/>
      <c r="B104" s="22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5"/>
      <c r="O104" s="45"/>
      <c r="Q104" s="50"/>
      <c r="AK104" s="12"/>
      <c r="AL104" s="12"/>
    </row>
    <row r="105" spans="1:38" ht="21" customHeight="1">
      <c r="A105" s="21"/>
      <c r="B105" s="22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5"/>
      <c r="O105" s="45"/>
      <c r="Q105" s="50"/>
      <c r="AK105" s="12"/>
      <c r="AL105" s="12"/>
    </row>
    <row r="106" spans="1:38" ht="21" customHeight="1">
      <c r="A106" s="19"/>
      <c r="B106" s="22"/>
      <c r="C106" s="23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5"/>
      <c r="O106" s="45"/>
      <c r="AK106" s="12">
        <f t="shared" si="6"/>
        <v>161.7</v>
      </c>
      <c r="AL106" s="12">
        <f t="shared" si="7"/>
        <v>1309.5</v>
      </c>
    </row>
    <row r="107" spans="1:38" ht="21" customHeight="1">
      <c r="A107" s="26" t="s">
        <v>16</v>
      </c>
      <c r="B107" s="14">
        <v>242.5</v>
      </c>
      <c r="C107" s="14">
        <v>388.7</v>
      </c>
      <c r="D107" s="14">
        <v>393.1</v>
      </c>
      <c r="E107" s="14">
        <v>543.6</v>
      </c>
      <c r="F107" s="14">
        <v>630.8</v>
      </c>
      <c r="G107" s="14">
        <v>543.4</v>
      </c>
      <c r="H107" s="14">
        <v>210.8</v>
      </c>
      <c r="I107" s="14">
        <v>102.4</v>
      </c>
      <c r="J107" s="14">
        <v>99.5</v>
      </c>
      <c r="K107" s="14">
        <v>69.4</v>
      </c>
      <c r="L107" s="14">
        <v>65</v>
      </c>
      <c r="M107" s="14">
        <v>193.1</v>
      </c>
      <c r="N107" s="27">
        <v>1828.2</v>
      </c>
      <c r="O107" s="52">
        <v>129</v>
      </c>
      <c r="AK107" s="12">
        <f t="shared" si="6"/>
        <v>161.7</v>
      </c>
      <c r="AL107" s="12">
        <f t="shared" si="7"/>
        <v>1309.5</v>
      </c>
    </row>
    <row r="108" spans="1:38" ht="21" customHeight="1">
      <c r="A108" s="8" t="s">
        <v>17</v>
      </c>
      <c r="B108" s="9">
        <v>81.4</v>
      </c>
      <c r="C108" s="9">
        <v>161.7</v>
      </c>
      <c r="D108" s="9">
        <v>154.4</v>
      </c>
      <c r="E108" s="9">
        <v>265.4</v>
      </c>
      <c r="F108" s="9">
        <v>302.6</v>
      </c>
      <c r="G108" s="9">
        <v>209.4</v>
      </c>
      <c r="H108" s="9">
        <v>67.3</v>
      </c>
      <c r="I108" s="9">
        <v>16.2</v>
      </c>
      <c r="J108" s="9">
        <v>7.4</v>
      </c>
      <c r="K108" s="9">
        <v>7.2</v>
      </c>
      <c r="L108" s="9">
        <v>7.1</v>
      </c>
      <c r="M108" s="9">
        <v>29.5</v>
      </c>
      <c r="N108" s="10">
        <v>1309.5</v>
      </c>
      <c r="O108" s="53">
        <v>72</v>
      </c>
      <c r="AK108" s="12">
        <f t="shared" si="6"/>
        <v>161.7</v>
      </c>
      <c r="AL108" s="12">
        <f t="shared" si="7"/>
        <v>1309.5</v>
      </c>
    </row>
    <row r="109" spans="1:38" ht="21" customHeight="1">
      <c r="A109" s="28" t="s">
        <v>18</v>
      </c>
      <c r="B109" s="29">
        <v>0</v>
      </c>
      <c r="C109" s="29">
        <v>21</v>
      </c>
      <c r="D109" s="29">
        <v>14.5</v>
      </c>
      <c r="E109" s="29">
        <v>27.4</v>
      </c>
      <c r="F109" s="29">
        <v>56.1</v>
      </c>
      <c r="G109" s="29">
        <v>21.1</v>
      </c>
      <c r="H109" s="29">
        <v>1.2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0">
        <v>708</v>
      </c>
      <c r="O109" s="54">
        <v>31</v>
      </c>
      <c r="AK109" s="12">
        <f t="shared" si="6"/>
        <v>161.7</v>
      </c>
      <c r="AL109" s="12">
        <f t="shared" si="7"/>
        <v>1309.5</v>
      </c>
    </row>
    <row r="110" spans="1:15" ht="21" customHeight="1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</row>
    <row r="111" spans="1:15" ht="21" customHeight="1">
      <c r="A111" s="3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3"/>
    </row>
    <row r="112" spans="1:15" ht="21" customHeight="1">
      <c r="A112" s="3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33"/>
    </row>
    <row r="113" spans="1:15" ht="21" customHeight="1">
      <c r="A113" s="36"/>
      <c r="B113" s="37"/>
      <c r="C113" s="38" t="s">
        <v>22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9"/>
      <c r="O113" s="40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1" t="s">
        <v>19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2021-04-26T04:03:42Z</dcterms:modified>
  <cp:category/>
  <cp:version/>
  <cp:contentType/>
  <cp:contentStatus/>
</cp:coreProperties>
</file>