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MONTHLY" sheetId="1" r:id="rId1"/>
  </sheets>
  <externalReferences>
    <externalReference r:id="rId4"/>
  </externalReferences>
  <definedNames>
    <definedName name="_xlnm.Print_Area" localSheetId="0">'MONTHLY'!$Q:$AA</definedName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<sst xmlns="http://schemas.openxmlformats.org/spreadsheetml/2006/main" count="28" uniqueCount="23">
  <si>
    <t>ปีน้ำ</t>
  </si>
  <si>
    <t>ปริมาณน้ำฝนรายเดือน  -  มิลลิเมตร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</si>
  <si>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</si>
  <si>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</si>
  <si>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</si>
  <si>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</si>
  <si>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</si>
  <si>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</si>
  <si>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</si>
  <si>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</si>
  <si>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</si>
  <si>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</si>
  <si>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</si>
  <si>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</si>
  <si>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</si>
  <si>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</si>
  <si>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</si>
  <si>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เริ่มติดตั้งเครื่องวัดปริมาณน้ำฝนวันที่ 28 ก.ค. 2546</t>
  </si>
  <si>
    <t>สูงสุด</t>
  </si>
  <si>
    <t>ต่ำสุด</t>
  </si>
  <si>
    <t>-</t>
  </si>
  <si>
    <t>สถานี P.76 17181 อ.ลี้  จ.ลำพูน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</si>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</sst>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_)"/>
    <numFmt numFmtId="182" formatCode="0_)"/>
    <numFmt numFmtId="183" formatCode="d\ ดดด"/>
    <numFmt numFmtId="184" formatCode="0.0_)"/>
    <numFmt numFmtId="185" formatCode="yyyy"/>
    <numFmt numFmtId="186" formatCode="\ \ \ bbbb"/>
    <numFmt numFmtId="187" formatCode="mmm\-yyyy"/>
    <numFmt numFmtId="188" formatCode="bbbb"/>
    <numFmt numFmtId="189" formatCode="&quot;฿&quot;#,##0_);[Red]\(&quot;฿&quot;#,##0\)"/>
    <numFmt numFmtId="190" formatCode="&quot;฿&quot;#,##0.00_);[Red]\(&quot;฿&quot;#,##0.00\)"/>
    <numFmt numFmtId="191" formatCode="0.000_)"/>
    <numFmt numFmtId="192" formatCode="dd\ ดดด\ yyyy"/>
    <numFmt numFmtId="193" formatCode="[$-41E]d\ mmmm\ yyyy"/>
    <numFmt numFmtId="194" formatCode="[$-1010409]d\ mmm\ yy;@"/>
    <numFmt numFmtId="195" formatCode="[$-1010409]d\ mmmm\ yyyy;@"/>
    <numFmt numFmtId="196" formatCode="[$-107041E]d\ mmm\ yy;@"/>
    <numFmt numFmtId="197" formatCode="ดดด\ 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</numFmts>
  <fonts count="51">
    <font>
      <sz val="14"/>
      <name val="Cordia New"/>
      <family val="0"/>
    </font>
    <font>
      <sz val="8"/>
      <name val="Cordia New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4.75"/>
      <color indexed="8"/>
      <name val="DilleniaUPC"/>
      <family val="0"/>
    </font>
    <font>
      <vertAlign val="superscript"/>
      <sz val="4.75"/>
      <color indexed="8"/>
      <name val="DilleniaUPC"/>
      <family val="0"/>
    </font>
    <font>
      <sz val="10"/>
      <color indexed="8"/>
      <name val="Arial"/>
      <family val="0"/>
    </font>
    <font>
      <sz val="12"/>
      <color indexed="62"/>
      <name val="AngsanaUPC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ngsanaUPC"/>
      <family val="0"/>
    </font>
    <font>
      <b/>
      <sz val="10"/>
      <color indexed="8"/>
      <name val="TH SarabunPSK"/>
      <family val="0"/>
    </font>
    <font>
      <b/>
      <sz val="16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6" fontId="4" fillId="0" borderId="10" xfId="0" applyNumberFormat="1" applyFont="1" applyBorder="1" applyAlignment="1" applyProtection="1">
      <alignment horizontal="center"/>
      <protection/>
    </xf>
    <xf numFmtId="180" fontId="4" fillId="0" borderId="11" xfId="0" applyNumberFormat="1" applyFont="1" applyBorder="1" applyAlignment="1" applyProtection="1">
      <alignment horizontal="right"/>
      <protection/>
    </xf>
    <xf numFmtId="180" fontId="4" fillId="0" borderId="11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 horizontal="right"/>
      <protection/>
    </xf>
    <xf numFmtId="180" fontId="4" fillId="0" borderId="0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182" fontId="4" fillId="0" borderId="12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center"/>
      <protection/>
    </xf>
    <xf numFmtId="180" fontId="4" fillId="0" borderId="11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" fontId="6" fillId="0" borderId="15" xfId="0" applyNumberFormat="1" applyFont="1" applyBorder="1" applyAlignment="1" applyProtection="1">
      <alignment horizontal="center" vertical="center"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Alignment="1">
      <alignment/>
    </xf>
    <xf numFmtId="1" fontId="4" fillId="0" borderId="16" xfId="0" applyNumberFormat="1" applyFont="1" applyBorder="1" applyAlignment="1" applyProtection="1">
      <alignment horizontal="center"/>
      <protection/>
    </xf>
    <xf numFmtId="180" fontId="4" fillId="0" borderId="16" xfId="0" applyNumberFormat="1" applyFont="1" applyBorder="1" applyAlignment="1" applyProtection="1">
      <alignment/>
      <protection/>
    </xf>
    <xf numFmtId="180" fontId="4" fillId="0" borderId="16" xfId="0" applyNumberFormat="1" applyFont="1" applyBorder="1" applyAlignment="1">
      <alignment/>
    </xf>
    <xf numFmtId="182" fontId="4" fillId="0" borderId="16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83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6" fillId="0" borderId="17" xfId="0" applyNumberFormat="1" applyFont="1" applyBorder="1" applyAlignment="1" applyProtection="1">
      <alignment horizontal="center"/>
      <protection/>
    </xf>
    <xf numFmtId="180" fontId="6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strRef>
              <c:f>MONTHLY!#REF!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MONTHLY!#REF!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975730"/>
        <c:axId val="61019523"/>
      </c:scatterChart>
      <c:val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9523"/>
        <c:crosses val="autoZero"/>
        <c:crossBetween val="midCat"/>
        <c:dispUnits/>
      </c:valAx>
      <c:valAx>
        <c:axId val="61019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7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P.76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อ.ลี้ จ.ลำพูน</a:t>
            </a:r>
          </a:p>
        </c:rich>
      </c:tx>
      <c:layout>
        <c:manualLayout>
          <c:xMode val="factor"/>
          <c:yMode val="factor"/>
          <c:x val="0.0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85"/>
          <c:w val="0.955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MONTHLY!$A$5:$A$25</c:f>
              <c:numCache/>
            </c:numRef>
          </c:cat>
          <c:val>
            <c:numRef>
              <c:f>MONTHLY!$N$5:$N$25</c:f>
              <c:numCache/>
            </c:numRef>
          </c:val>
        </c:ser>
        <c:axId val="12304796"/>
        <c:axId val="43634301"/>
      </c:barChart>
      <c:lineChart>
        <c:grouping val="standard"/>
        <c:varyColors val="0"/>
        <c:ser>
          <c:idx val="1"/>
          <c:order val="1"/>
          <c:tx>
            <c:v>ปริมาณน้ำฝนเฉลี่ย 1089.9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MONTHLY!$A$4:$A$25</c:f>
              <c:numCache/>
            </c:numRef>
          </c:cat>
          <c:val>
            <c:numRef>
              <c:f>MONTHLY!$P$4:$P$25</c:f>
              <c:numCache/>
            </c:numRef>
          </c:val>
          <c:smooth val="0"/>
        </c:ser>
        <c:axId val="12304796"/>
        <c:axId val="43634301"/>
      </c:lineChart>
      <c:dateAx>
        <c:axId val="1230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634301"/>
        <c:crosses val="autoZero"/>
        <c:auto val="0"/>
        <c:baseTimeUnit val="years"/>
        <c:majorUnit val="1"/>
        <c:majorTimeUnit val="years"/>
        <c:minorUnit val="14"/>
        <c:minorTimeUnit val="days"/>
        <c:noMultiLvlLbl val="0"/>
      </c:dateAx>
      <c:valAx>
        <c:axId val="4363430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230479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35"/>
          <c:y val="0.23975"/>
          <c:w val="0.311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26</xdr:col>
      <xdr:colOff>381000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9875" y="0"/>
        <a:ext cx="625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</xdr:colOff>
      <xdr:row>1</xdr:row>
      <xdr:rowOff>85725</xdr:rowOff>
    </xdr:from>
    <xdr:to>
      <xdr:col>25</xdr:col>
      <xdr:colOff>9525</xdr:colOff>
      <xdr:row>21</xdr:row>
      <xdr:rowOff>200025</xdr:rowOff>
    </xdr:to>
    <xdr:graphicFrame>
      <xdr:nvGraphicFramePr>
        <xdr:cNvPr id="2" name="Chart 2"/>
        <xdr:cNvGraphicFramePr/>
      </xdr:nvGraphicFramePr>
      <xdr:xfrm>
        <a:off x="6457950" y="323850"/>
        <a:ext cx="54387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ONTHLY"/>
      <sheetName val="DAILY"/>
      <sheetName val="max R"/>
      <sheetName val="17012"/>
      <sheetName val="แนวโน้ม"/>
    </sheetNames>
    <sheetDataSet>
      <sheetData sheetId="1">
        <row r="4">
          <cell r="A4">
            <v>19297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19662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20027</v>
          </cell>
          <cell r="B6" t="str">
            <v>-</v>
          </cell>
          <cell r="C6" t="str">
            <v>-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20392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</row>
        <row r="8">
          <cell r="A8">
            <v>20758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21123</v>
          </cell>
          <cell r="B9" t="str">
            <v>-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>
            <v>68.8</v>
          </cell>
          <cell r="N9" t="str">
            <v>-</v>
          </cell>
        </row>
        <row r="10">
          <cell r="A10">
            <v>21488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</row>
        <row r="11">
          <cell r="A11">
            <v>21853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</row>
        <row r="12">
          <cell r="A12">
            <v>22219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</row>
        <row r="13">
          <cell r="A13">
            <v>22584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</row>
        <row r="14">
          <cell r="A14">
            <v>22949</v>
          </cell>
          <cell r="B14">
            <v>16.2</v>
          </cell>
          <cell r="C14">
            <v>124.1</v>
          </cell>
          <cell r="D14">
            <v>94.4</v>
          </cell>
          <cell r="E14">
            <v>147.4</v>
          </cell>
          <cell r="F14">
            <v>304.7</v>
          </cell>
          <cell r="G14">
            <v>332.4</v>
          </cell>
          <cell r="H14">
            <v>193.2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1212.3999999999999</v>
          </cell>
        </row>
        <row r="15">
          <cell r="A15">
            <v>23314</v>
          </cell>
          <cell r="B15">
            <v>35.9</v>
          </cell>
          <cell r="C15">
            <v>48.1</v>
          </cell>
          <cell r="D15">
            <v>140</v>
          </cell>
          <cell r="E15">
            <v>102.5</v>
          </cell>
          <cell r="F15">
            <v>99.3</v>
          </cell>
          <cell r="G15">
            <v>193.1</v>
          </cell>
          <cell r="H15">
            <v>171.6</v>
          </cell>
          <cell r="I15">
            <v>51.6</v>
          </cell>
          <cell r="J15">
            <v>9.5</v>
          </cell>
          <cell r="K15">
            <v>0</v>
          </cell>
          <cell r="L15">
            <v>0</v>
          </cell>
          <cell r="M15">
            <v>0</v>
          </cell>
          <cell r="N15">
            <v>851.6</v>
          </cell>
        </row>
        <row r="16">
          <cell r="A16">
            <v>23680</v>
          </cell>
          <cell r="B16">
            <v>88.9</v>
          </cell>
          <cell r="C16">
            <v>240</v>
          </cell>
          <cell r="D16">
            <v>97.6</v>
          </cell>
          <cell r="E16">
            <v>208.5</v>
          </cell>
          <cell r="F16">
            <v>93.6</v>
          </cell>
          <cell r="G16">
            <v>175.3</v>
          </cell>
          <cell r="H16">
            <v>164.4</v>
          </cell>
          <cell r="I16">
            <v>9.2</v>
          </cell>
          <cell r="J16">
            <v>0</v>
          </cell>
          <cell r="K16">
            <v>0</v>
          </cell>
          <cell r="L16">
            <v>12.6</v>
          </cell>
          <cell r="M16">
            <v>4.8</v>
          </cell>
          <cell r="N16">
            <v>1094.9</v>
          </cell>
        </row>
        <row r="17">
          <cell r="A17">
            <v>24045</v>
          </cell>
          <cell r="B17">
            <v>0</v>
          </cell>
          <cell r="C17">
            <v>42.5</v>
          </cell>
          <cell r="D17">
            <v>104.9</v>
          </cell>
          <cell r="E17">
            <v>26</v>
          </cell>
          <cell r="F17">
            <v>200.6</v>
          </cell>
          <cell r="G17">
            <v>153.9</v>
          </cell>
          <cell r="H17">
            <v>124</v>
          </cell>
          <cell r="I17">
            <v>0</v>
          </cell>
          <cell r="J17">
            <v>0</v>
          </cell>
          <cell r="K17">
            <v>0</v>
          </cell>
          <cell r="L17">
            <v>28.1</v>
          </cell>
          <cell r="M17">
            <v>0</v>
          </cell>
          <cell r="N17">
            <v>680</v>
          </cell>
        </row>
        <row r="18">
          <cell r="A18">
            <v>24410</v>
          </cell>
          <cell r="B18">
            <v>0</v>
          </cell>
          <cell r="C18">
            <v>115.8</v>
          </cell>
          <cell r="D18">
            <v>38.6</v>
          </cell>
          <cell r="E18">
            <v>96.6</v>
          </cell>
          <cell r="F18">
            <v>298.3</v>
          </cell>
          <cell r="G18">
            <v>101.3</v>
          </cell>
          <cell r="H18">
            <v>174.9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825.4999999999999</v>
          </cell>
        </row>
        <row r="19">
          <cell r="A19">
            <v>24775</v>
          </cell>
          <cell r="B19">
            <v>14.3</v>
          </cell>
          <cell r="C19">
            <v>154</v>
          </cell>
          <cell r="D19">
            <v>93.3</v>
          </cell>
          <cell r="E19">
            <v>23.5</v>
          </cell>
          <cell r="F19">
            <v>102</v>
          </cell>
          <cell r="G19">
            <v>509.4</v>
          </cell>
          <cell r="H19">
            <v>28.8</v>
          </cell>
          <cell r="I19">
            <v>71.5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996.8</v>
          </cell>
        </row>
        <row r="20">
          <cell r="A20">
            <v>25141</v>
          </cell>
          <cell r="B20">
            <v>159.2</v>
          </cell>
          <cell r="C20">
            <v>79.4</v>
          </cell>
          <cell r="D20">
            <v>129.1</v>
          </cell>
          <cell r="E20">
            <v>54.3</v>
          </cell>
          <cell r="F20">
            <v>31.5</v>
          </cell>
          <cell r="G20">
            <v>90.1</v>
          </cell>
          <cell r="H20">
            <v>100.1</v>
          </cell>
          <cell r="I20">
            <v>51.5</v>
          </cell>
          <cell r="J20">
            <v>0</v>
          </cell>
          <cell r="K20">
            <v>11.9</v>
          </cell>
          <cell r="L20">
            <v>0</v>
          </cell>
          <cell r="M20">
            <v>0</v>
          </cell>
          <cell r="N20">
            <v>707.1</v>
          </cell>
        </row>
        <row r="21">
          <cell r="A21">
            <v>25506</v>
          </cell>
          <cell r="B21">
            <v>60.3</v>
          </cell>
          <cell r="C21">
            <v>148.2</v>
          </cell>
          <cell r="D21">
            <v>114.3</v>
          </cell>
          <cell r="E21">
            <v>144.6</v>
          </cell>
          <cell r="F21">
            <v>196.4</v>
          </cell>
          <cell r="G21">
            <v>178</v>
          </cell>
          <cell r="H21">
            <v>53.5</v>
          </cell>
          <cell r="I21">
            <v>23.5</v>
          </cell>
          <cell r="J21">
            <v>16.8</v>
          </cell>
          <cell r="K21">
            <v>0</v>
          </cell>
          <cell r="L21">
            <v>0</v>
          </cell>
          <cell r="M21">
            <v>0</v>
          </cell>
          <cell r="N21">
            <v>935.5999999999999</v>
          </cell>
        </row>
        <row r="22">
          <cell r="A22">
            <v>25871</v>
          </cell>
          <cell r="B22">
            <v>161.8</v>
          </cell>
          <cell r="C22">
            <v>284.2</v>
          </cell>
          <cell r="D22">
            <v>118.1</v>
          </cell>
          <cell r="E22">
            <v>69.4</v>
          </cell>
          <cell r="F22">
            <v>304</v>
          </cell>
          <cell r="G22">
            <v>165.9</v>
          </cell>
          <cell r="H22">
            <v>76.4</v>
          </cell>
          <cell r="I22">
            <v>12.1</v>
          </cell>
          <cell r="J22">
            <v>49.4</v>
          </cell>
          <cell r="K22">
            <v>0</v>
          </cell>
          <cell r="L22">
            <v>0</v>
          </cell>
          <cell r="M22">
            <v>14.9</v>
          </cell>
          <cell r="N22">
            <v>1256.2000000000003</v>
          </cell>
        </row>
        <row r="23">
          <cell r="A23">
            <v>26236</v>
          </cell>
          <cell r="B23">
            <v>47.1</v>
          </cell>
          <cell r="C23">
            <v>228.2</v>
          </cell>
          <cell r="D23">
            <v>89.4</v>
          </cell>
          <cell r="E23">
            <v>107.4</v>
          </cell>
          <cell r="F23">
            <v>291.4</v>
          </cell>
          <cell r="G23">
            <v>149.9</v>
          </cell>
          <cell r="H23">
            <v>81.5</v>
          </cell>
          <cell r="I23">
            <v>25.1</v>
          </cell>
          <cell r="J23">
            <v>11.9</v>
          </cell>
          <cell r="K23">
            <v>0</v>
          </cell>
          <cell r="L23">
            <v>0</v>
          </cell>
          <cell r="M23">
            <v>9.3</v>
          </cell>
          <cell r="N23">
            <v>1041.2</v>
          </cell>
        </row>
        <row r="24">
          <cell r="A24">
            <v>26602</v>
          </cell>
          <cell r="B24">
            <v>173.2</v>
          </cell>
          <cell r="C24">
            <v>40.2</v>
          </cell>
          <cell r="D24">
            <v>146.1</v>
          </cell>
          <cell r="E24">
            <v>48.9</v>
          </cell>
          <cell r="F24">
            <v>151.6</v>
          </cell>
          <cell r="G24">
            <v>153.6</v>
          </cell>
          <cell r="H24">
            <v>89.1</v>
          </cell>
          <cell r="I24">
            <v>128.3</v>
          </cell>
          <cell r="J24">
            <v>0</v>
          </cell>
          <cell r="K24">
            <v>0</v>
          </cell>
          <cell r="L24">
            <v>0</v>
          </cell>
          <cell r="M24">
            <v>98.9</v>
          </cell>
          <cell r="N24">
            <v>1029.9</v>
          </cell>
        </row>
        <row r="25">
          <cell r="A25">
            <v>26967</v>
          </cell>
          <cell r="B25">
            <v>0</v>
          </cell>
          <cell r="C25">
            <v>179</v>
          </cell>
          <cell r="D25">
            <v>92.8</v>
          </cell>
          <cell r="E25">
            <v>164.3</v>
          </cell>
          <cell r="F25">
            <v>202.8</v>
          </cell>
          <cell r="G25">
            <v>369.6</v>
          </cell>
          <cell r="H25">
            <v>23.3</v>
          </cell>
          <cell r="I25">
            <v>12.8</v>
          </cell>
          <cell r="J25">
            <v>0</v>
          </cell>
          <cell r="K25">
            <v>0</v>
          </cell>
          <cell r="L25">
            <v>0</v>
          </cell>
          <cell r="M25">
            <v>16</v>
          </cell>
          <cell r="N25">
            <v>1060.6000000000001</v>
          </cell>
        </row>
        <row r="26">
          <cell r="A26">
            <v>27332</v>
          </cell>
          <cell r="B26">
            <v>117.6</v>
          </cell>
          <cell r="C26">
            <v>131.2</v>
          </cell>
          <cell r="D26">
            <v>91.7</v>
          </cell>
          <cell r="E26">
            <v>90.2</v>
          </cell>
          <cell r="F26">
            <v>117.2</v>
          </cell>
          <cell r="G26">
            <v>209.3</v>
          </cell>
          <cell r="H26">
            <v>157</v>
          </cell>
          <cell r="I26">
            <v>81.1</v>
          </cell>
          <cell r="J26">
            <v>0</v>
          </cell>
          <cell r="K26">
            <v>95.1</v>
          </cell>
          <cell r="L26">
            <v>0</v>
          </cell>
          <cell r="M26">
            <v>2.5</v>
          </cell>
          <cell r="N26">
            <v>1092.9</v>
          </cell>
        </row>
        <row r="27">
          <cell r="A27">
            <v>27697</v>
          </cell>
          <cell r="B27">
            <v>6</v>
          </cell>
          <cell r="C27">
            <v>112.8</v>
          </cell>
          <cell r="D27">
            <v>222.2</v>
          </cell>
          <cell r="E27">
            <v>183.7</v>
          </cell>
          <cell r="F27">
            <v>375.6</v>
          </cell>
          <cell r="G27">
            <v>130.2</v>
          </cell>
          <cell r="H27">
            <v>151.8</v>
          </cell>
          <cell r="I27">
            <v>38</v>
          </cell>
          <cell r="J27">
            <v>19.5</v>
          </cell>
          <cell r="K27">
            <v>0</v>
          </cell>
          <cell r="L27">
            <v>15.6</v>
          </cell>
          <cell r="M27">
            <v>26</v>
          </cell>
          <cell r="N27">
            <v>1281.3999999999999</v>
          </cell>
        </row>
        <row r="28">
          <cell r="A28">
            <v>28063</v>
          </cell>
          <cell r="B28">
            <v>42.2</v>
          </cell>
          <cell r="C28">
            <v>95.4</v>
          </cell>
          <cell r="D28">
            <v>55.2</v>
          </cell>
          <cell r="E28">
            <v>194</v>
          </cell>
          <cell r="F28">
            <v>200.5</v>
          </cell>
          <cell r="G28">
            <v>51.1</v>
          </cell>
          <cell r="H28">
            <v>228.7</v>
          </cell>
          <cell r="I28">
            <v>2.7</v>
          </cell>
          <cell r="J28">
            <v>1</v>
          </cell>
          <cell r="K28">
            <v>91.9</v>
          </cell>
          <cell r="L28">
            <v>0</v>
          </cell>
          <cell r="M28">
            <v>7.7</v>
          </cell>
          <cell r="N28">
            <v>970.4</v>
          </cell>
        </row>
        <row r="29">
          <cell r="A29">
            <v>28428</v>
          </cell>
          <cell r="B29">
            <v>99.6</v>
          </cell>
          <cell r="C29">
            <v>49.6</v>
          </cell>
          <cell r="D29">
            <v>33.5</v>
          </cell>
          <cell r="E29">
            <v>100.5</v>
          </cell>
          <cell r="F29">
            <v>242.9</v>
          </cell>
          <cell r="G29">
            <v>199.2</v>
          </cell>
          <cell r="H29">
            <v>239.8</v>
          </cell>
          <cell r="I29">
            <v>1.7</v>
          </cell>
          <cell r="J29">
            <v>35.1</v>
          </cell>
          <cell r="K29">
            <v>20.8</v>
          </cell>
          <cell r="L29">
            <v>44.8</v>
          </cell>
          <cell r="M29">
            <v>0</v>
          </cell>
          <cell r="N29">
            <v>1067.5</v>
          </cell>
        </row>
        <row r="30">
          <cell r="A30">
            <v>28793</v>
          </cell>
          <cell r="B30">
            <v>7.6</v>
          </cell>
          <cell r="C30">
            <v>204.2</v>
          </cell>
          <cell r="D30">
            <v>114.6</v>
          </cell>
          <cell r="E30">
            <v>307.8</v>
          </cell>
          <cell r="F30">
            <v>197.2</v>
          </cell>
          <cell r="G30">
            <v>270.1</v>
          </cell>
          <cell r="H30">
            <v>101.6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1203.1</v>
          </cell>
        </row>
        <row r="31">
          <cell r="A31">
            <v>29158</v>
          </cell>
          <cell r="B31">
            <v>22.7</v>
          </cell>
          <cell r="C31">
            <v>155.5</v>
          </cell>
          <cell r="D31">
            <v>97.5</v>
          </cell>
          <cell r="E31">
            <v>271.2</v>
          </cell>
          <cell r="F31">
            <v>50</v>
          </cell>
          <cell r="G31">
            <v>81.8</v>
          </cell>
          <cell r="H31">
            <v>67.4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13.8</v>
          </cell>
          <cell r="N31">
            <v>759.8999999999999</v>
          </cell>
        </row>
        <row r="32">
          <cell r="A32">
            <v>29524</v>
          </cell>
          <cell r="B32">
            <v>21.9</v>
          </cell>
          <cell r="C32">
            <v>149.5</v>
          </cell>
          <cell r="D32">
            <v>195.2</v>
          </cell>
          <cell r="E32">
            <v>120.5</v>
          </cell>
          <cell r="F32">
            <v>176.6</v>
          </cell>
          <cell r="G32" t="str">
            <v>-</v>
          </cell>
          <cell r="H32">
            <v>57.2</v>
          </cell>
          <cell r="I32">
            <v>0</v>
          </cell>
          <cell r="J32">
            <v>40.2</v>
          </cell>
          <cell r="K32">
            <v>0</v>
          </cell>
          <cell r="L32">
            <v>0</v>
          </cell>
          <cell r="M32">
            <v>5.7</v>
          </cell>
          <cell r="N32">
            <v>766.8000000000002</v>
          </cell>
        </row>
        <row r="33">
          <cell r="A33">
            <v>29889</v>
          </cell>
          <cell r="B33">
            <v>21.8</v>
          </cell>
          <cell r="C33">
            <v>180.1</v>
          </cell>
          <cell r="D33">
            <v>121.8</v>
          </cell>
          <cell r="E33">
            <v>92.6</v>
          </cell>
          <cell r="F33">
            <v>141.7</v>
          </cell>
          <cell r="G33">
            <v>141.5</v>
          </cell>
          <cell r="H33">
            <v>135.9</v>
          </cell>
          <cell r="I33">
            <v>136.4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971.8</v>
          </cell>
        </row>
        <row r="34">
          <cell r="A34">
            <v>30254</v>
          </cell>
          <cell r="B34">
            <v>19.2</v>
          </cell>
          <cell r="C34">
            <v>179.4</v>
          </cell>
          <cell r="D34">
            <v>89.9</v>
          </cell>
          <cell r="E34">
            <v>89.9</v>
          </cell>
          <cell r="F34">
            <v>78.1</v>
          </cell>
          <cell r="G34">
            <v>208.8</v>
          </cell>
          <cell r="H34">
            <v>66.3</v>
          </cell>
          <cell r="I34">
            <v>7.4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738.9999999999999</v>
          </cell>
        </row>
        <row r="35">
          <cell r="A35">
            <v>30619</v>
          </cell>
          <cell r="B35">
            <v>0</v>
          </cell>
          <cell r="C35">
            <v>150</v>
          </cell>
          <cell r="D35">
            <v>66.9</v>
          </cell>
          <cell r="E35">
            <v>98.5</v>
          </cell>
          <cell r="F35">
            <v>143.6</v>
          </cell>
          <cell r="G35">
            <v>215.1</v>
          </cell>
          <cell r="H35">
            <v>172.7</v>
          </cell>
          <cell r="I35">
            <v>100.4</v>
          </cell>
          <cell r="J35">
            <v>3.4</v>
          </cell>
          <cell r="K35">
            <v>0</v>
          </cell>
          <cell r="L35">
            <v>6.5</v>
          </cell>
          <cell r="M35">
            <v>0</v>
          </cell>
          <cell r="N35">
            <v>957.0999999999999</v>
          </cell>
        </row>
        <row r="36">
          <cell r="A36">
            <v>30985</v>
          </cell>
          <cell r="B36">
            <v>57.6</v>
          </cell>
          <cell r="C36">
            <v>126.9</v>
          </cell>
          <cell r="D36">
            <v>74.7</v>
          </cell>
          <cell r="E36">
            <v>145.8</v>
          </cell>
          <cell r="F36">
            <v>83.2</v>
          </cell>
          <cell r="G36">
            <v>135.9</v>
          </cell>
          <cell r="H36">
            <v>77</v>
          </cell>
          <cell r="I36">
            <v>1.2</v>
          </cell>
          <cell r="J36">
            <v>6.9</v>
          </cell>
          <cell r="K36">
            <v>0</v>
          </cell>
          <cell r="L36">
            <v>0</v>
          </cell>
          <cell r="M36">
            <v>0</v>
          </cell>
          <cell r="N36">
            <v>709.2</v>
          </cell>
        </row>
        <row r="37">
          <cell r="A37">
            <v>31350</v>
          </cell>
          <cell r="B37">
            <v>73.5</v>
          </cell>
          <cell r="C37">
            <v>316.9</v>
          </cell>
          <cell r="D37">
            <v>107.9</v>
          </cell>
          <cell r="E37">
            <v>90.6</v>
          </cell>
          <cell r="F37">
            <v>55</v>
          </cell>
          <cell r="G37">
            <v>244.3</v>
          </cell>
          <cell r="H37">
            <v>61.3</v>
          </cell>
          <cell r="I37">
            <v>188.1</v>
          </cell>
          <cell r="J37">
            <v>0</v>
          </cell>
          <cell r="K37">
            <v>0</v>
          </cell>
          <cell r="L37">
            <v>0</v>
          </cell>
          <cell r="M37">
            <v>21.5</v>
          </cell>
          <cell r="N37">
            <v>1159.1</v>
          </cell>
        </row>
        <row r="38">
          <cell r="A38">
            <v>31715</v>
          </cell>
          <cell r="B38">
            <v>19.9</v>
          </cell>
          <cell r="C38">
            <v>110.1</v>
          </cell>
          <cell r="D38">
            <v>119.3</v>
          </cell>
          <cell r="E38">
            <v>159.5</v>
          </cell>
          <cell r="F38">
            <v>68.9</v>
          </cell>
          <cell r="G38">
            <v>218.6</v>
          </cell>
          <cell r="H38">
            <v>179.5</v>
          </cell>
          <cell r="I38">
            <v>5.8</v>
          </cell>
          <cell r="J38">
            <v>5.5</v>
          </cell>
          <cell r="K38">
            <v>0</v>
          </cell>
          <cell r="L38">
            <v>2.4</v>
          </cell>
          <cell r="M38">
            <v>12.5</v>
          </cell>
          <cell r="N38">
            <v>902</v>
          </cell>
        </row>
        <row r="39">
          <cell r="A39">
            <v>32080</v>
          </cell>
          <cell r="B39">
            <v>53.7</v>
          </cell>
          <cell r="C39">
            <v>23.3</v>
          </cell>
          <cell r="D39">
            <v>197.8</v>
          </cell>
          <cell r="E39">
            <v>60.1</v>
          </cell>
          <cell r="F39">
            <v>267.3</v>
          </cell>
          <cell r="G39">
            <v>272.1</v>
          </cell>
          <cell r="H39">
            <v>12.6</v>
          </cell>
          <cell r="I39">
            <v>98.1</v>
          </cell>
          <cell r="J39">
            <v>0</v>
          </cell>
          <cell r="K39">
            <v>0</v>
          </cell>
          <cell r="L39">
            <v>0</v>
          </cell>
          <cell r="M39">
            <v>4.1</v>
          </cell>
          <cell r="N39">
            <v>989.1000000000001</v>
          </cell>
        </row>
        <row r="40">
          <cell r="A40">
            <v>32446</v>
          </cell>
          <cell r="B40">
            <v>55.2</v>
          </cell>
          <cell r="C40">
            <v>182.3</v>
          </cell>
          <cell r="D40">
            <v>269.3</v>
          </cell>
          <cell r="E40">
            <v>110.1</v>
          </cell>
          <cell r="F40">
            <v>275.3</v>
          </cell>
          <cell r="G40">
            <v>124.8</v>
          </cell>
          <cell r="H40">
            <v>179.4</v>
          </cell>
          <cell r="I40">
            <v>66.7</v>
          </cell>
          <cell r="J40">
            <v>0</v>
          </cell>
          <cell r="K40">
            <v>0</v>
          </cell>
          <cell r="L40">
            <v>0</v>
          </cell>
          <cell r="M40">
            <v>0.4</v>
          </cell>
          <cell r="N40">
            <v>1263.5000000000002</v>
          </cell>
        </row>
        <row r="41">
          <cell r="A41">
            <v>32811</v>
          </cell>
          <cell r="B41">
            <v>0.6</v>
          </cell>
          <cell r="C41">
            <v>217.6</v>
          </cell>
          <cell r="D41">
            <v>55.7</v>
          </cell>
          <cell r="E41">
            <v>86.6</v>
          </cell>
          <cell r="F41">
            <v>127.9</v>
          </cell>
          <cell r="G41">
            <v>86.4</v>
          </cell>
          <cell r="H41">
            <v>235.6</v>
          </cell>
          <cell r="I41">
            <v>1.2</v>
          </cell>
          <cell r="J41">
            <v>0</v>
          </cell>
          <cell r="K41">
            <v>0</v>
          </cell>
          <cell r="L41">
            <v>4.8</v>
          </cell>
          <cell r="M41">
            <v>13.7</v>
          </cell>
          <cell r="N41">
            <v>830.1</v>
          </cell>
        </row>
        <row r="42">
          <cell r="A42">
            <v>33176</v>
          </cell>
          <cell r="B42">
            <v>16.8</v>
          </cell>
          <cell r="C42">
            <v>265.7</v>
          </cell>
          <cell r="D42">
            <v>62.8</v>
          </cell>
          <cell r="E42">
            <v>63.8</v>
          </cell>
          <cell r="F42">
            <v>101.4</v>
          </cell>
          <cell r="G42">
            <v>112.3</v>
          </cell>
          <cell r="H42">
            <v>64.9</v>
          </cell>
          <cell r="I42">
            <v>37.8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725.4999999999999</v>
          </cell>
        </row>
        <row r="43">
          <cell r="A43">
            <v>33541</v>
          </cell>
          <cell r="B43">
            <v>9.2</v>
          </cell>
          <cell r="C43">
            <v>75.8</v>
          </cell>
          <cell r="D43">
            <v>121.3</v>
          </cell>
          <cell r="E43">
            <v>21.8</v>
          </cell>
          <cell r="F43">
            <v>171.7</v>
          </cell>
          <cell r="G43">
            <v>140.9</v>
          </cell>
          <cell r="H43">
            <v>139.5</v>
          </cell>
          <cell r="I43">
            <v>35.3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738.3</v>
          </cell>
        </row>
        <row r="44">
          <cell r="A44">
            <v>33907</v>
          </cell>
          <cell r="B44">
            <v>11.8</v>
          </cell>
          <cell r="C44">
            <v>9.3</v>
          </cell>
          <cell r="D44">
            <v>25.1</v>
          </cell>
          <cell r="E44">
            <v>161.9</v>
          </cell>
          <cell r="F44">
            <v>158.4</v>
          </cell>
          <cell r="G44">
            <v>313.8</v>
          </cell>
          <cell r="H44">
            <v>120.8</v>
          </cell>
          <cell r="I44">
            <v>0</v>
          </cell>
          <cell r="J44">
            <v>63.9</v>
          </cell>
          <cell r="K44">
            <v>0</v>
          </cell>
          <cell r="L44">
            <v>0</v>
          </cell>
          <cell r="M44">
            <v>0</v>
          </cell>
          <cell r="N44">
            <v>864.9999999999999</v>
          </cell>
        </row>
        <row r="45">
          <cell r="A45">
            <v>34272</v>
          </cell>
          <cell r="B45">
            <v>12.4</v>
          </cell>
          <cell r="C45">
            <v>131.7</v>
          </cell>
          <cell r="D45">
            <v>34.9</v>
          </cell>
          <cell r="E45">
            <v>47.5</v>
          </cell>
          <cell r="F45">
            <v>88.6</v>
          </cell>
          <cell r="G45">
            <v>199.3</v>
          </cell>
          <cell r="H45">
            <v>98.8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613.2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6">
      <selection activeCell="AA22" sqref="AA22"/>
    </sheetView>
  </sheetViews>
  <sheetFormatPr defaultColWidth="9.140625" defaultRowHeight="21.75"/>
  <cols>
    <col min="1" max="1" width="7.140625" style="13" customWidth="1"/>
    <col min="2" max="13" width="5.57421875" style="13" customWidth="1"/>
    <col min="14" max="14" width="7.140625" style="13" customWidth="1"/>
    <col min="15" max="15" width="5.7109375" style="13" customWidth="1"/>
    <col min="16" max="16384" width="9.140625" style="13" customWidth="1"/>
  </cols>
  <sheetData>
    <row r="1" spans="1:15" ht="18.75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.7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" customHeight="1">
      <c r="A3" s="14" t="s">
        <v>0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6" t="s">
        <v>15</v>
      </c>
    </row>
    <row r="4" spans="1:16" ht="18" customHeight="1">
      <c r="A4" s="1">
        <v>37975</v>
      </c>
      <c r="B4" s="2" t="s">
        <v>20</v>
      </c>
      <c r="C4" s="2" t="s">
        <v>20</v>
      </c>
      <c r="D4" s="2" t="s">
        <v>20</v>
      </c>
      <c r="E4" s="2" t="s">
        <v>20</v>
      </c>
      <c r="F4" s="2">
        <v>76.9</v>
      </c>
      <c r="G4" s="2">
        <v>162.6</v>
      </c>
      <c r="H4" s="2">
        <v>18.4</v>
      </c>
      <c r="I4" s="2">
        <v>0.2</v>
      </c>
      <c r="J4" s="2">
        <v>0</v>
      </c>
      <c r="K4" s="2">
        <v>6.2</v>
      </c>
      <c r="L4" s="2">
        <v>0</v>
      </c>
      <c r="M4" s="2">
        <v>0</v>
      </c>
      <c r="N4" s="3" t="s">
        <v>20</v>
      </c>
      <c r="O4" s="4" t="s">
        <v>20</v>
      </c>
      <c r="P4" s="17">
        <v>1089.9</v>
      </c>
    </row>
    <row r="5" spans="1:16" ht="18" customHeight="1">
      <c r="A5" s="1">
        <v>38341</v>
      </c>
      <c r="B5" s="2">
        <v>33.9</v>
      </c>
      <c r="C5" s="2">
        <v>242.6</v>
      </c>
      <c r="D5" s="2">
        <v>163.6</v>
      </c>
      <c r="E5" s="2">
        <v>89.5</v>
      </c>
      <c r="F5" s="2">
        <v>48.8</v>
      </c>
      <c r="G5" s="2">
        <v>190.4</v>
      </c>
      <c r="H5" s="2">
        <v>60.8</v>
      </c>
      <c r="I5" s="2">
        <v>27</v>
      </c>
      <c r="J5" s="2">
        <v>0</v>
      </c>
      <c r="K5" s="2">
        <v>0</v>
      </c>
      <c r="L5" s="2">
        <v>0.9</v>
      </c>
      <c r="M5" s="2">
        <v>30.2</v>
      </c>
      <c r="N5" s="3">
        <f>SUM(B5:M5)</f>
        <v>887.6999999999999</v>
      </c>
      <c r="O5" s="5">
        <v>99</v>
      </c>
      <c r="P5" s="17">
        <v>1089.9</v>
      </c>
    </row>
    <row r="6" spans="1:16" ht="18" customHeight="1">
      <c r="A6" s="1">
        <v>38706</v>
      </c>
      <c r="B6" s="2">
        <v>66.6</v>
      </c>
      <c r="C6" s="2">
        <v>96.7</v>
      </c>
      <c r="D6" s="2">
        <v>191.8</v>
      </c>
      <c r="E6" s="2">
        <v>95.7</v>
      </c>
      <c r="F6" s="2">
        <v>84.7</v>
      </c>
      <c r="G6" s="2">
        <v>291.5</v>
      </c>
      <c r="H6" s="2">
        <v>37.9</v>
      </c>
      <c r="I6" s="2">
        <v>34.7</v>
      </c>
      <c r="J6" s="2">
        <v>4.7</v>
      </c>
      <c r="K6" s="2">
        <v>0</v>
      </c>
      <c r="L6" s="2">
        <v>0</v>
      </c>
      <c r="M6" s="2">
        <v>8.5</v>
      </c>
      <c r="N6" s="3">
        <f>SUM(B6:M6)</f>
        <v>912.8000000000001</v>
      </c>
      <c r="O6" s="5">
        <v>106</v>
      </c>
      <c r="P6" s="17">
        <v>1089.9</v>
      </c>
    </row>
    <row r="7" spans="1:16" ht="18" customHeight="1">
      <c r="A7" s="1">
        <v>39071</v>
      </c>
      <c r="B7" s="2">
        <v>138.9</v>
      </c>
      <c r="C7" s="2">
        <v>217.7</v>
      </c>
      <c r="D7" s="2">
        <v>111.7</v>
      </c>
      <c r="E7" s="2">
        <v>101.9</v>
      </c>
      <c r="F7" s="2">
        <v>153.2</v>
      </c>
      <c r="G7" s="2">
        <v>448.7</v>
      </c>
      <c r="H7" s="2">
        <v>46.7</v>
      </c>
      <c r="I7" s="2">
        <v>0</v>
      </c>
      <c r="J7" s="2">
        <v>0</v>
      </c>
      <c r="K7" s="2">
        <v>0</v>
      </c>
      <c r="L7" s="2">
        <v>0</v>
      </c>
      <c r="M7" s="2">
        <v>0.3</v>
      </c>
      <c r="N7" s="3">
        <f>SUM(B7:M7)</f>
        <v>1219.1000000000001</v>
      </c>
      <c r="O7" s="5">
        <v>107</v>
      </c>
      <c r="P7" s="17">
        <v>1089.9</v>
      </c>
    </row>
    <row r="8" spans="1:16" ht="18" customHeight="1">
      <c r="A8" s="1">
        <v>39436</v>
      </c>
      <c r="B8" s="2">
        <v>77</v>
      </c>
      <c r="C8" s="2">
        <v>320.5</v>
      </c>
      <c r="D8" s="2">
        <v>140.9</v>
      </c>
      <c r="E8" s="2">
        <v>61.8</v>
      </c>
      <c r="F8" s="2">
        <v>147.3</v>
      </c>
      <c r="G8" s="2">
        <v>182.5</v>
      </c>
      <c r="H8" s="2">
        <v>66.9</v>
      </c>
      <c r="I8" s="2">
        <v>21.8</v>
      </c>
      <c r="J8" s="2">
        <v>0</v>
      </c>
      <c r="K8" s="2">
        <v>4.2</v>
      </c>
      <c r="L8" s="2">
        <v>27.7</v>
      </c>
      <c r="M8" s="2">
        <v>1.2</v>
      </c>
      <c r="N8" s="3">
        <v>1051.8</v>
      </c>
      <c r="O8" s="5">
        <v>115</v>
      </c>
      <c r="P8" s="17">
        <v>1089.9</v>
      </c>
    </row>
    <row r="9" spans="1:16" ht="18" customHeight="1">
      <c r="A9" s="1">
        <v>39802</v>
      </c>
      <c r="B9" s="2">
        <v>132.2</v>
      </c>
      <c r="C9" s="2">
        <v>241.9</v>
      </c>
      <c r="D9" s="2">
        <v>64</v>
      </c>
      <c r="E9" s="2">
        <v>64</v>
      </c>
      <c r="F9" s="2">
        <v>200.5</v>
      </c>
      <c r="G9" s="2">
        <v>173.9</v>
      </c>
      <c r="H9" s="2">
        <v>356.4</v>
      </c>
      <c r="I9" s="2">
        <v>14.5</v>
      </c>
      <c r="J9" s="2">
        <v>0</v>
      </c>
      <c r="K9" s="2">
        <v>0</v>
      </c>
      <c r="L9" s="2">
        <v>25.4</v>
      </c>
      <c r="M9" s="6">
        <v>31</v>
      </c>
      <c r="N9" s="3">
        <v>1303.8</v>
      </c>
      <c r="O9" s="5">
        <v>95</v>
      </c>
      <c r="P9" s="17">
        <v>1089.9</v>
      </c>
    </row>
    <row r="10" spans="1:16" ht="18" customHeight="1">
      <c r="A10" s="1">
        <v>40167</v>
      </c>
      <c r="B10" s="2">
        <v>69</v>
      </c>
      <c r="C10" s="2">
        <v>196</v>
      </c>
      <c r="D10" s="2">
        <v>114.7</v>
      </c>
      <c r="E10" s="2">
        <v>104.1</v>
      </c>
      <c r="F10" s="2">
        <v>146.1</v>
      </c>
      <c r="G10" s="2">
        <v>196</v>
      </c>
      <c r="H10" s="2">
        <v>124.2</v>
      </c>
      <c r="I10" s="2">
        <v>1.6</v>
      </c>
      <c r="J10" s="2">
        <v>0</v>
      </c>
      <c r="K10" s="2">
        <v>57.2</v>
      </c>
      <c r="L10" s="2">
        <v>0</v>
      </c>
      <c r="M10" s="6">
        <v>15.1</v>
      </c>
      <c r="N10" s="3">
        <v>1024</v>
      </c>
      <c r="O10" s="5">
        <v>87</v>
      </c>
      <c r="P10" s="17">
        <v>1089.9</v>
      </c>
    </row>
    <row r="11" spans="1:16" ht="18" customHeight="1">
      <c r="A11" s="1">
        <v>40532</v>
      </c>
      <c r="B11" s="2">
        <v>31.6</v>
      </c>
      <c r="C11" s="2">
        <v>78.4</v>
      </c>
      <c r="D11" s="2">
        <v>99.1</v>
      </c>
      <c r="E11" s="2">
        <v>265.7</v>
      </c>
      <c r="F11" s="2">
        <v>349.9</v>
      </c>
      <c r="G11" s="2">
        <v>193.2</v>
      </c>
      <c r="H11" s="2">
        <v>277.8</v>
      </c>
      <c r="I11" s="2">
        <v>0</v>
      </c>
      <c r="J11" s="2">
        <v>38.4</v>
      </c>
      <c r="K11" s="2">
        <v>8.5</v>
      </c>
      <c r="L11" s="2">
        <v>20.1</v>
      </c>
      <c r="M11" s="6">
        <v>94.5</v>
      </c>
      <c r="N11" s="3">
        <v>1457.2</v>
      </c>
      <c r="O11" s="5">
        <v>108</v>
      </c>
      <c r="P11" s="17">
        <v>1089.9</v>
      </c>
    </row>
    <row r="12" spans="1:16" ht="18" customHeight="1">
      <c r="A12" s="1">
        <v>40897</v>
      </c>
      <c r="B12" s="2">
        <v>141.4</v>
      </c>
      <c r="C12" s="2">
        <v>271.6</v>
      </c>
      <c r="D12" s="2">
        <v>126.89999999999999</v>
      </c>
      <c r="E12" s="2">
        <v>197.79999999999995</v>
      </c>
      <c r="F12" s="2">
        <v>301.99999999999994</v>
      </c>
      <c r="G12" s="2">
        <v>227.2</v>
      </c>
      <c r="H12" s="2">
        <v>200</v>
      </c>
      <c r="I12" s="2">
        <v>7.3</v>
      </c>
      <c r="J12" s="2">
        <v>0</v>
      </c>
      <c r="K12" s="2">
        <v>0</v>
      </c>
      <c r="L12" s="2">
        <v>7.5</v>
      </c>
      <c r="M12" s="6">
        <v>14.3</v>
      </c>
      <c r="N12" s="3">
        <v>1495.9999999999998</v>
      </c>
      <c r="O12" s="7">
        <v>105</v>
      </c>
      <c r="P12" s="17">
        <v>1089.9</v>
      </c>
    </row>
    <row r="13" spans="1:16" ht="18" customHeight="1">
      <c r="A13" s="1">
        <v>41263</v>
      </c>
      <c r="B13" s="2">
        <v>10.700000000000001</v>
      </c>
      <c r="C13" s="2">
        <v>326.29999999999995</v>
      </c>
      <c r="D13" s="2">
        <v>123.60000000000001</v>
      </c>
      <c r="E13" s="2">
        <v>27.2</v>
      </c>
      <c r="F13" s="2">
        <v>137.3</v>
      </c>
      <c r="G13" s="2">
        <v>181.8</v>
      </c>
      <c r="H13" s="2">
        <v>46.800000000000004</v>
      </c>
      <c r="I13" s="2">
        <v>75.1</v>
      </c>
      <c r="J13" s="2">
        <v>0</v>
      </c>
      <c r="K13" s="2">
        <v>2.6</v>
      </c>
      <c r="L13" s="2">
        <v>8.4</v>
      </c>
      <c r="M13" s="6">
        <v>20.8</v>
      </c>
      <c r="N13" s="3">
        <v>960.5999999999998</v>
      </c>
      <c r="O13" s="5">
        <v>92</v>
      </c>
      <c r="P13" s="17">
        <v>1089.9</v>
      </c>
    </row>
    <row r="14" spans="1:16" ht="18" customHeight="1">
      <c r="A14" s="1">
        <v>41628</v>
      </c>
      <c r="B14" s="2">
        <v>60.5</v>
      </c>
      <c r="C14" s="2">
        <v>133.1</v>
      </c>
      <c r="D14" s="2">
        <v>237.1</v>
      </c>
      <c r="E14" s="2">
        <v>119.8</v>
      </c>
      <c r="F14" s="2">
        <v>135.59999999999997</v>
      </c>
      <c r="G14" s="2">
        <v>199.9</v>
      </c>
      <c r="H14" s="2">
        <v>120.89999999999999</v>
      </c>
      <c r="I14" s="2">
        <v>35.5</v>
      </c>
      <c r="J14" s="2">
        <v>18.3</v>
      </c>
      <c r="K14" s="2">
        <v>0</v>
      </c>
      <c r="L14" s="2">
        <v>0</v>
      </c>
      <c r="M14" s="6">
        <v>0</v>
      </c>
      <c r="N14" s="3">
        <v>1060.6999999999998</v>
      </c>
      <c r="O14" s="5">
        <v>80</v>
      </c>
      <c r="P14" s="17">
        <v>1089.9</v>
      </c>
    </row>
    <row r="15" spans="1:16" ht="18" customHeight="1">
      <c r="A15" s="1">
        <v>41993</v>
      </c>
      <c r="B15" s="2">
        <v>35.7</v>
      </c>
      <c r="C15" s="2">
        <v>94.59999999999998</v>
      </c>
      <c r="D15" s="2">
        <v>57.09999999999999</v>
      </c>
      <c r="E15" s="2">
        <v>79.89999999999999</v>
      </c>
      <c r="F15" s="2">
        <v>180.5</v>
      </c>
      <c r="G15" s="2">
        <v>224.3</v>
      </c>
      <c r="H15" s="2">
        <v>114.10000000000001</v>
      </c>
      <c r="I15" s="2">
        <v>88.7</v>
      </c>
      <c r="J15" s="2">
        <v>0</v>
      </c>
      <c r="K15" s="2">
        <v>67.6</v>
      </c>
      <c r="L15" s="2">
        <v>0</v>
      </c>
      <c r="M15" s="6">
        <v>23.9</v>
      </c>
      <c r="N15" s="3">
        <v>966.4</v>
      </c>
      <c r="O15" s="5">
        <v>88</v>
      </c>
      <c r="P15" s="17">
        <v>1089.9</v>
      </c>
    </row>
    <row r="16" spans="1:16" ht="18" customHeight="1">
      <c r="A16" s="1">
        <v>42358</v>
      </c>
      <c r="B16" s="2">
        <v>78</v>
      </c>
      <c r="C16" s="2">
        <v>95.09999999999998</v>
      </c>
      <c r="D16" s="2">
        <v>99.1</v>
      </c>
      <c r="E16" s="2">
        <v>107.00000000000001</v>
      </c>
      <c r="F16" s="2">
        <v>108</v>
      </c>
      <c r="G16" s="2">
        <v>228.50000000000003</v>
      </c>
      <c r="H16" s="2">
        <v>78.6</v>
      </c>
      <c r="I16" s="2">
        <v>8.2</v>
      </c>
      <c r="J16" s="2">
        <v>26.4</v>
      </c>
      <c r="K16" s="2">
        <v>51.3</v>
      </c>
      <c r="L16" s="2">
        <v>8.2</v>
      </c>
      <c r="M16" s="6">
        <v>0</v>
      </c>
      <c r="N16" s="3">
        <v>888.4</v>
      </c>
      <c r="O16" s="5">
        <v>77</v>
      </c>
      <c r="P16" s="17">
        <v>1089.9</v>
      </c>
    </row>
    <row r="17" spans="1:16" ht="18" customHeight="1">
      <c r="A17" s="1">
        <v>42724</v>
      </c>
      <c r="B17" s="2">
        <v>17.5</v>
      </c>
      <c r="C17" s="2">
        <v>66</v>
      </c>
      <c r="D17" s="2">
        <v>163.9</v>
      </c>
      <c r="E17" s="2">
        <v>176.70000000000002</v>
      </c>
      <c r="F17" s="2">
        <v>96.1</v>
      </c>
      <c r="G17" s="2">
        <v>238.90000000000003</v>
      </c>
      <c r="H17" s="2">
        <v>105.8</v>
      </c>
      <c r="I17" s="2">
        <v>30.000000000000004</v>
      </c>
      <c r="J17" s="2">
        <v>1.3</v>
      </c>
      <c r="K17" s="2">
        <v>92.3</v>
      </c>
      <c r="L17" s="2">
        <v>0</v>
      </c>
      <c r="M17" s="6">
        <v>9.1</v>
      </c>
      <c r="N17" s="3">
        <v>997.6</v>
      </c>
      <c r="O17" s="5">
        <v>86</v>
      </c>
      <c r="P17" s="17">
        <v>1089.9</v>
      </c>
    </row>
    <row r="18" spans="1:16" ht="18" customHeight="1">
      <c r="A18" s="1">
        <v>43089</v>
      </c>
      <c r="B18" s="2">
        <v>57.2</v>
      </c>
      <c r="C18" s="2">
        <v>347.00000000000006</v>
      </c>
      <c r="D18" s="2">
        <v>147.79999999999998</v>
      </c>
      <c r="E18" s="2">
        <v>171.2</v>
      </c>
      <c r="F18" s="2">
        <v>289</v>
      </c>
      <c r="G18" s="2">
        <v>139.7</v>
      </c>
      <c r="H18" s="2">
        <v>194.90000000000003</v>
      </c>
      <c r="I18" s="2">
        <v>12.7</v>
      </c>
      <c r="J18" s="2">
        <v>2.8</v>
      </c>
      <c r="K18" s="2">
        <v>0</v>
      </c>
      <c r="L18" s="2">
        <v>1.8</v>
      </c>
      <c r="M18" s="6">
        <v>72.3</v>
      </c>
      <c r="N18" s="3">
        <v>1436.4</v>
      </c>
      <c r="O18" s="5">
        <v>101</v>
      </c>
      <c r="P18" s="17">
        <v>1089.9</v>
      </c>
    </row>
    <row r="19" spans="1:16" ht="18" customHeight="1">
      <c r="A19" s="1">
        <v>43454</v>
      </c>
      <c r="B19" s="2">
        <v>163.7</v>
      </c>
      <c r="C19" s="2">
        <v>113.80000000000001</v>
      </c>
      <c r="D19" s="2">
        <v>94.7</v>
      </c>
      <c r="E19" s="2">
        <v>89.2</v>
      </c>
      <c r="F19" s="2">
        <v>136.5</v>
      </c>
      <c r="G19" s="2">
        <v>108.7</v>
      </c>
      <c r="H19" s="2">
        <v>235.7</v>
      </c>
      <c r="I19" s="2">
        <v>22.4</v>
      </c>
      <c r="J19" s="2">
        <v>24.3</v>
      </c>
      <c r="K19" s="2">
        <v>35.8</v>
      </c>
      <c r="L19" s="2">
        <v>0</v>
      </c>
      <c r="M19" s="6">
        <v>0</v>
      </c>
      <c r="N19" s="3">
        <v>1024.8</v>
      </c>
      <c r="O19" s="5">
        <v>85</v>
      </c>
      <c r="P19" s="17">
        <v>1089.9</v>
      </c>
    </row>
    <row r="20" spans="1:16" ht="18" customHeight="1">
      <c r="A20" s="1">
        <v>43819</v>
      </c>
      <c r="B20" s="2">
        <v>5</v>
      </c>
      <c r="C20" s="2">
        <v>163.79999999999998</v>
      </c>
      <c r="D20" s="2">
        <v>63.6</v>
      </c>
      <c r="E20" s="2">
        <v>63.199999999999996</v>
      </c>
      <c r="F20" s="2">
        <v>51.6</v>
      </c>
      <c r="G20" s="2">
        <v>85.39999999999999</v>
      </c>
      <c r="H20" s="2">
        <v>72.1</v>
      </c>
      <c r="I20" s="2">
        <v>12.7</v>
      </c>
      <c r="J20" s="2">
        <v>0</v>
      </c>
      <c r="K20" s="2">
        <v>0</v>
      </c>
      <c r="L20" s="2">
        <v>0</v>
      </c>
      <c r="M20" s="6">
        <v>1.3</v>
      </c>
      <c r="N20" s="3">
        <v>518.6999999999999</v>
      </c>
      <c r="O20" s="5">
        <v>63</v>
      </c>
      <c r="P20" s="17">
        <v>1089.9</v>
      </c>
    </row>
    <row r="21" spans="1:16" ht="18" customHeight="1">
      <c r="A21" s="1">
        <v>44185</v>
      </c>
      <c r="B21" s="2">
        <v>79</v>
      </c>
      <c r="C21" s="2">
        <v>76.6</v>
      </c>
      <c r="D21" s="2">
        <v>128.9</v>
      </c>
      <c r="E21" s="2">
        <v>141.50000000000003</v>
      </c>
      <c r="F21" s="2">
        <v>247.10000000000002</v>
      </c>
      <c r="G21" s="2">
        <v>159.89999999999995</v>
      </c>
      <c r="H21" s="2">
        <v>61.7</v>
      </c>
      <c r="I21" s="2">
        <v>5.4</v>
      </c>
      <c r="J21" s="2">
        <v>0</v>
      </c>
      <c r="K21" s="2">
        <v>0</v>
      </c>
      <c r="L21" s="2">
        <v>0.5</v>
      </c>
      <c r="M21" s="6">
        <v>3.5</v>
      </c>
      <c r="N21" s="3">
        <v>904.1</v>
      </c>
      <c r="O21" s="5">
        <v>91</v>
      </c>
      <c r="P21" s="17">
        <v>1089.9</v>
      </c>
    </row>
    <row r="22" spans="1:16" ht="18" customHeight="1">
      <c r="A22" s="1">
        <v>44550</v>
      </c>
      <c r="B22" s="10">
        <v>310.79999999999995</v>
      </c>
      <c r="C22" s="10">
        <v>96.3</v>
      </c>
      <c r="D22" s="10">
        <v>31.900000000000002</v>
      </c>
      <c r="E22" s="10">
        <v>75.4</v>
      </c>
      <c r="F22" s="10">
        <v>122.89999999999999</v>
      </c>
      <c r="G22" s="10">
        <v>438.6</v>
      </c>
      <c r="H22" s="10">
        <v>92.60000000000001</v>
      </c>
      <c r="I22" s="10">
        <v>14.4</v>
      </c>
      <c r="J22" s="10">
        <v>2</v>
      </c>
      <c r="K22" s="10">
        <v>10.200000000000001</v>
      </c>
      <c r="L22" s="11">
        <v>27.8</v>
      </c>
      <c r="M22" s="10">
        <v>27.599999999999998</v>
      </c>
      <c r="N22" s="12">
        <v>1250.5</v>
      </c>
      <c r="O22" s="5">
        <v>115</v>
      </c>
      <c r="P22" s="17">
        <v>1089.9</v>
      </c>
    </row>
    <row r="23" spans="1:16" ht="18" customHeight="1">
      <c r="A23" s="1">
        <v>44915</v>
      </c>
      <c r="B23" s="10">
        <v>105.3</v>
      </c>
      <c r="C23" s="10">
        <v>197.1</v>
      </c>
      <c r="D23" s="10">
        <v>79</v>
      </c>
      <c r="E23" s="10">
        <v>232.09999999999997</v>
      </c>
      <c r="F23" s="10">
        <v>273.40000000000003</v>
      </c>
      <c r="G23" s="10">
        <v>398.6</v>
      </c>
      <c r="H23" s="10">
        <v>119.4</v>
      </c>
      <c r="I23" s="10">
        <v>16.599999999999998</v>
      </c>
      <c r="J23" s="10">
        <v>4.2</v>
      </c>
      <c r="K23" s="10">
        <v>0</v>
      </c>
      <c r="L23" s="11">
        <v>11.5</v>
      </c>
      <c r="M23" s="10">
        <v>41.3</v>
      </c>
      <c r="N23" s="12">
        <v>1478.5</v>
      </c>
      <c r="O23" s="5">
        <v>98</v>
      </c>
      <c r="P23" s="17">
        <v>1089.9</v>
      </c>
    </row>
    <row r="24" spans="1:16" ht="18" customHeight="1">
      <c r="A24" s="1">
        <v>45280</v>
      </c>
      <c r="B24" s="10">
        <v>16.2</v>
      </c>
      <c r="C24" s="10">
        <v>90</v>
      </c>
      <c r="D24" s="10">
        <v>136</v>
      </c>
      <c r="E24" s="10">
        <v>121.80000000000001</v>
      </c>
      <c r="F24" s="10">
        <v>71.4</v>
      </c>
      <c r="G24" s="10">
        <v>494.59999999999997</v>
      </c>
      <c r="H24" s="10">
        <v>337.1</v>
      </c>
      <c r="I24" s="10">
        <v>0</v>
      </c>
      <c r="J24" s="10">
        <v>0</v>
      </c>
      <c r="K24" s="10">
        <v>25.200000000000003</v>
      </c>
      <c r="L24" s="11">
        <v>0</v>
      </c>
      <c r="M24" s="10">
        <v>0</v>
      </c>
      <c r="N24" s="12">
        <v>1292.3</v>
      </c>
      <c r="O24" s="8">
        <v>81</v>
      </c>
      <c r="P24" s="17">
        <v>1089.9</v>
      </c>
    </row>
    <row r="25" spans="1:16" ht="18" customHeight="1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8"/>
      <c r="P25" s="17"/>
    </row>
    <row r="26" spans="1:15" ht="18" customHeight="1">
      <c r="A26" s="9" t="s">
        <v>18</v>
      </c>
      <c r="B26" s="2">
        <f>MAX(B5:B25)</f>
        <v>310.79999999999995</v>
      </c>
      <c r="C26" s="2">
        <f>MAX(C5:C25)</f>
        <v>347.00000000000006</v>
      </c>
      <c r="D26" s="2">
        <f>MAX(D5:D25)</f>
        <v>237.1</v>
      </c>
      <c r="E26" s="2">
        <f>MAX(E5:E25)</f>
        <v>265.7</v>
      </c>
      <c r="F26" s="2">
        <f aca="true" t="shared" si="0" ref="F26:M26">MAX(F4:F25)</f>
        <v>349.9</v>
      </c>
      <c r="G26" s="2">
        <f t="shared" si="0"/>
        <v>494.59999999999997</v>
      </c>
      <c r="H26" s="2">
        <f t="shared" si="0"/>
        <v>356.4</v>
      </c>
      <c r="I26" s="2">
        <f t="shared" si="0"/>
        <v>88.7</v>
      </c>
      <c r="J26" s="2">
        <f t="shared" si="0"/>
        <v>38.4</v>
      </c>
      <c r="K26" s="2">
        <f t="shared" si="0"/>
        <v>92.3</v>
      </c>
      <c r="L26" s="2">
        <f t="shared" si="0"/>
        <v>27.8</v>
      </c>
      <c r="M26" s="2">
        <f t="shared" si="0"/>
        <v>94.5</v>
      </c>
      <c r="N26" s="2">
        <f>MAX(N5:N25)</f>
        <v>1495.9999999999998</v>
      </c>
      <c r="O26" s="5">
        <f>MAX(O5:O25)</f>
        <v>115</v>
      </c>
    </row>
    <row r="27" spans="1:15" ht="18" customHeight="1">
      <c r="A27" s="9" t="s">
        <v>16</v>
      </c>
      <c r="B27" s="2">
        <f>AVERAGE(B5:B25)</f>
        <v>81.51</v>
      </c>
      <c r="C27" s="2">
        <f>AVERAGE(C5:C25)</f>
        <v>173.25500000000002</v>
      </c>
      <c r="D27" s="2">
        <f>AVERAGE(D5:D25)</f>
        <v>118.76999999999998</v>
      </c>
      <c r="E27" s="2">
        <f>AVERAGE(E5:E25)</f>
        <v>119.27500000000002</v>
      </c>
      <c r="F27" s="2">
        <f aca="true" t="shared" si="1" ref="F27:M27">AVERAGE(F4:F25)</f>
        <v>159.94285714285715</v>
      </c>
      <c r="G27" s="2">
        <f t="shared" si="1"/>
        <v>236.42380952380955</v>
      </c>
      <c r="H27" s="2">
        <f t="shared" si="1"/>
        <v>131.84761904761905</v>
      </c>
      <c r="I27" s="2">
        <f t="shared" si="1"/>
        <v>20.419047619047614</v>
      </c>
      <c r="J27" s="2">
        <f t="shared" si="1"/>
        <v>5.828571428571429</v>
      </c>
      <c r="K27" s="2">
        <f t="shared" si="1"/>
        <v>17.195238095238096</v>
      </c>
      <c r="L27" s="2">
        <f t="shared" si="1"/>
        <v>6.6571428571428575</v>
      </c>
      <c r="M27" s="2">
        <f t="shared" si="1"/>
        <v>18.80476190476191</v>
      </c>
      <c r="N27" s="2">
        <f>SUM(B27:M27)</f>
        <v>1089.9290476190477</v>
      </c>
      <c r="O27" s="5">
        <f>AVERAGE(O5:O25)</f>
        <v>93.95</v>
      </c>
    </row>
    <row r="28" spans="1:15" ht="18" customHeight="1">
      <c r="A28" s="9" t="s">
        <v>19</v>
      </c>
      <c r="B28" s="2">
        <f>MIN(B5:B25)</f>
        <v>5</v>
      </c>
      <c r="C28" s="2">
        <f>MIN(C5:C25)</f>
        <v>66</v>
      </c>
      <c r="D28" s="2">
        <f>MIN(D5:D25)</f>
        <v>31.900000000000002</v>
      </c>
      <c r="E28" s="2">
        <f>MIN(E5:E25)</f>
        <v>27.2</v>
      </c>
      <c r="F28" s="2">
        <f aca="true" t="shared" si="2" ref="F28:M28">MIN(F4:F25)</f>
        <v>48.8</v>
      </c>
      <c r="G28" s="2">
        <f t="shared" si="2"/>
        <v>85.39999999999999</v>
      </c>
      <c r="H28" s="2">
        <f t="shared" si="2"/>
        <v>18.4</v>
      </c>
      <c r="I28" s="2">
        <f t="shared" si="2"/>
        <v>0</v>
      </c>
      <c r="J28" s="2">
        <f t="shared" si="2"/>
        <v>0</v>
      </c>
      <c r="K28" s="2">
        <f t="shared" si="2"/>
        <v>0</v>
      </c>
      <c r="L28" s="2">
        <f t="shared" si="2"/>
        <v>0</v>
      </c>
      <c r="M28" s="2">
        <f t="shared" si="2"/>
        <v>0</v>
      </c>
      <c r="N28" s="3">
        <f>MIN(N5:N25)</f>
        <v>518.6999999999999</v>
      </c>
      <c r="O28" s="5">
        <f>MIN(O5:O25)</f>
        <v>63</v>
      </c>
    </row>
    <row r="29" spans="1:15" ht="18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</row>
    <row r="30" spans="1:15" ht="22.5" customHeight="1">
      <c r="A30" s="28" t="s">
        <v>22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</row>
    <row r="31" spans="1:15" ht="18" customHeight="1">
      <c r="A31" s="22"/>
      <c r="B31" s="23" t="s">
        <v>17</v>
      </c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5"/>
      <c r="N31" s="26"/>
      <c r="O31" s="25"/>
    </row>
    <row r="32" spans="1:15" ht="18.75">
      <c r="A32" s="2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5"/>
    </row>
    <row r="33" spans="1:15" ht="18.75">
      <c r="A33" s="27"/>
      <c r="B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9"/>
      <c r="O33" s="29"/>
    </row>
  </sheetData>
  <sheetProtection/>
  <mergeCells count="2">
    <mergeCell ref="A2:O2"/>
    <mergeCell ref="A1:O1"/>
  </mergeCells>
  <printOptions/>
  <pageMargins left="1.05" right="0.33" top="0.55" bottom="0.1968503937007874" header="0.63" footer="0.3937007874015748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2010-04-26T08:24:12Z</cp:lastPrinted>
  <dcterms:created xsi:type="dcterms:W3CDTF">2003-08-26T07:52:21Z</dcterms:created>
  <dcterms:modified xsi:type="dcterms:W3CDTF">2024-04-19T07:17:43Z</dcterms:modified>
  <cp:category/>
  <cp:version/>
  <cp:contentType/>
  <cp:contentStatus/>
</cp:coreProperties>
</file>