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7\13.งานข้อมูลฝน ปีน้ำ 66\6. Return (ฝนสูงสุด)(ปรังปรุงเมื่อมีฝนตกสูงสุด)\Return Period(66)\จ.ลำพูน\"/>
    </mc:Choice>
  </mc:AlternateContent>
  <xr:revisionPtr revIDLastSave="0" documentId="13_ncr:1_{34242719-3C80-47C3-AB62-8FB35EE552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อ.แม่ทา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9" i="1"/>
  <c r="T7" i="1"/>
  <c r="T6" i="1"/>
  <c r="T5" i="1"/>
  <c r="T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V5" i="1"/>
  <c r="V6" i="1" s="1"/>
  <c r="V7" i="1" s="1"/>
  <c r="V8" i="1" s="1"/>
  <c r="A76" i="1"/>
  <c r="A77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C76" i="1" l="1"/>
  <c r="B79" i="1" s="1"/>
  <c r="B78" i="1" l="1"/>
  <c r="T10" i="1" s="1"/>
  <c r="B81" i="1"/>
  <c r="T11" i="1"/>
  <c r="B82" i="1" l="1"/>
  <c r="H35" i="1" s="1"/>
  <c r="G35" i="1" l="1"/>
  <c r="E35" i="1"/>
  <c r="P35" i="1"/>
  <c r="K35" i="1"/>
  <c r="J35" i="1"/>
  <c r="Q35" i="1"/>
  <c r="I35" i="1"/>
  <c r="F35" i="1"/>
  <c r="O35" i="1"/>
  <c r="N35" i="1"/>
  <c r="L35" i="1"/>
  <c r="M35" i="1"/>
</calcChain>
</file>

<file path=xl/sharedStrings.xml><?xml version="1.0" encoding="utf-8"?>
<sst xmlns="http://schemas.openxmlformats.org/spreadsheetml/2006/main" count="50" uniqueCount="25">
  <si>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</si>
  <si>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</si>
  <si>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</si>
  <si>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</si>
  <si>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</si>
  <si>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</si>
  <si>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</si>
  <si>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</si>
  <si>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</si>
  <si>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</si>
  <si>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</si>
  <si>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</si>
  <si>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</si>
  <si>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</si>
  <si>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</si>
  <si>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</si>
  <si>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</si>
  <si>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</si>
  <si>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</si>
  <si>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</si>
  <si>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</si>
  <si>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</si>
  <si>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</si>
  <si>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อ.แม่ทา (17042)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</si>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</sst>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0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2" xfId="2" applyNumberFormat="1" applyFont="1" applyBorder="1" applyAlignment="1">
      <alignment horizontal="right"/>
    </xf>
    <xf numFmtId="168" fontId="11" fillId="0" borderId="20" xfId="2" applyNumberFormat="1" applyFont="1" applyBorder="1" applyAlignment="1">
      <alignment horizontal="center" vertical="center"/>
    </xf>
    <xf numFmtId="168" fontId="13" fillId="0" borderId="2" xfId="2" applyNumberFormat="1" applyFont="1" applyBorder="1" applyAlignment="1">
      <alignment horizontal="center"/>
    </xf>
    <xf numFmtId="167" fontId="8" fillId="2" borderId="23" xfId="2" applyFont="1" applyFill="1" applyBorder="1" applyAlignment="1">
      <alignment horizontal="center"/>
    </xf>
    <xf numFmtId="167" fontId="8" fillId="2" borderId="24" xfId="2" applyFont="1" applyFill="1" applyBorder="1" applyAlignment="1">
      <alignment horizontal="center"/>
    </xf>
    <xf numFmtId="2" fontId="5" fillId="2" borderId="25" xfId="2" applyNumberFormat="1" applyFont="1" applyFill="1" applyBorder="1" applyAlignment="1">
      <alignment horizontal="center" vertic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7" xfId="2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 อ.แม่ทา  จ.ลำพูน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'Returnอ.แม่ทา'!$E$34:$Q$34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'Returnอ.แม่ทา'!$E$35:$Q$35</c:f>
              <c:numCache>
                <c:formatCode>0</c:formatCode>
                <c:ptCount val="13"/>
                <c:pt idx="0" formatCode="0.0">
                  <c:v>75.069999999999993</c:v>
                </c:pt>
                <c:pt idx="1">
                  <c:v>82.98</c:v>
                </c:pt>
                <c:pt idx="2" formatCode="0.0">
                  <c:v>88.05</c:v>
                </c:pt>
                <c:pt idx="3" formatCode="0.0">
                  <c:v>91.8</c:v>
                </c:pt>
                <c:pt idx="4" formatCode="0.0">
                  <c:v>94.78</c:v>
                </c:pt>
                <c:pt idx="5" formatCode="0.0">
                  <c:v>97.26</c:v>
                </c:pt>
                <c:pt idx="6" formatCode="0.0">
                  <c:v>102.87</c:v>
                </c:pt>
                <c:pt idx="7" formatCode="0.0">
                  <c:v>113.5</c:v>
                </c:pt>
                <c:pt idx="8" formatCode="0.0">
                  <c:v>116.87</c:v>
                </c:pt>
                <c:pt idx="9" formatCode="0.0">
                  <c:v>127.25</c:v>
                </c:pt>
                <c:pt idx="10" formatCode="0.0">
                  <c:v>137.56</c:v>
                </c:pt>
                <c:pt idx="11" formatCode="0.0">
                  <c:v>147.83000000000001</c:v>
                </c:pt>
                <c:pt idx="12" formatCode="0.0">
                  <c:v>161.38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14-4868-9FC7-DE718957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819000"/>
        <c:axId val="268816648"/>
      </c:scatterChart>
      <c:valAx>
        <c:axId val="268819000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68816648"/>
        <c:crossesAt val="10"/>
        <c:crossBetween val="midCat"/>
      </c:valAx>
      <c:valAx>
        <c:axId val="26881664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688190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ECCA7F04-91B5-4ED3-B796-F666C6E789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4" sqref="T4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62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98.5</v>
      </c>
      <c r="C4" s="38">
        <f>A31+1</f>
        <v>2523</v>
      </c>
      <c r="D4" s="9">
        <v>57</v>
      </c>
      <c r="E4" s="40">
        <f>C31+1</f>
        <v>2551</v>
      </c>
      <c r="F4" s="18">
        <v>85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69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68</v>
      </c>
      <c r="C5" s="38">
        <f>C4+1</f>
        <v>2524</v>
      </c>
      <c r="D5" s="9">
        <v>78</v>
      </c>
      <c r="E5" s="41">
        <f t="shared" ref="E5:E17" si="0">E4+1</f>
        <v>2552</v>
      </c>
      <c r="F5" s="9" t="s">
        <v>24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77.840579710144908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127</v>
      </c>
      <c r="C6" s="38">
        <f t="shared" ref="C6:C31" si="2">C5+1</f>
        <v>2525</v>
      </c>
      <c r="D6" s="9">
        <v>83.8</v>
      </c>
      <c r="E6" s="41">
        <f t="shared" si="0"/>
        <v>2553</v>
      </c>
      <c r="F6" s="9">
        <v>87</v>
      </c>
      <c r="I6" s="1" t="s">
        <v>0</v>
      </c>
      <c r="K6" s="2" t="s">
        <v>0</v>
      </c>
      <c r="R6" s="1" t="s">
        <v>9</v>
      </c>
      <c r="T6" s="7">
        <f>(VAR(G39:G115))</f>
        <v>308.0236231884063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99</v>
      </c>
      <c r="C7" s="38">
        <f t="shared" si="2"/>
        <v>2526</v>
      </c>
      <c r="D7" s="9">
        <v>75</v>
      </c>
      <c r="E7" s="41">
        <f t="shared" si="0"/>
        <v>2554</v>
      </c>
      <c r="F7" s="9">
        <v>83.5</v>
      </c>
      <c r="I7" s="1" t="s">
        <v>10</v>
      </c>
      <c r="K7" s="2" t="s">
        <v>0</v>
      </c>
      <c r="R7" s="1" t="s">
        <v>11</v>
      </c>
      <c r="T7" s="7">
        <f>STDEV(G39:G115)</f>
        <v>17.550601789921799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79.3</v>
      </c>
      <c r="C8" s="38">
        <f t="shared" si="2"/>
        <v>2527</v>
      </c>
      <c r="D8" s="9">
        <v>64.3</v>
      </c>
      <c r="E8" s="41">
        <f t="shared" si="0"/>
        <v>2555</v>
      </c>
      <c r="F8" s="9">
        <v>95.7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81</v>
      </c>
      <c r="C9" s="38">
        <f t="shared" si="2"/>
        <v>2528</v>
      </c>
      <c r="D9" s="9">
        <v>75</v>
      </c>
      <c r="E9" s="41">
        <f t="shared" si="0"/>
        <v>2556</v>
      </c>
      <c r="F9" s="9" t="s">
        <v>24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70</v>
      </c>
      <c r="C10" s="38">
        <f t="shared" si="2"/>
        <v>2529</v>
      </c>
      <c r="D10" s="10">
        <v>103.8</v>
      </c>
      <c r="E10" s="41">
        <f t="shared" si="0"/>
        <v>2557</v>
      </c>
      <c r="F10" s="9" t="s">
        <v>24</v>
      </c>
      <c r="S10" s="2" t="s">
        <v>12</v>
      </c>
      <c r="T10" s="23">
        <f>+B78</f>
        <v>0.55452999999999997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 t="s">
        <v>24</v>
      </c>
      <c r="C11" s="38">
        <f t="shared" si="2"/>
        <v>2530</v>
      </c>
      <c r="D11" s="43">
        <v>52.8</v>
      </c>
      <c r="E11" s="41">
        <f t="shared" si="0"/>
        <v>2558</v>
      </c>
      <c r="F11" s="9">
        <v>64</v>
      </c>
      <c r="S11" s="2" t="s">
        <v>13</v>
      </c>
      <c r="T11" s="23">
        <f>+B79</f>
        <v>1.1889639999999999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85.2</v>
      </c>
      <c r="C12" s="38">
        <f t="shared" si="2"/>
        <v>2531</v>
      </c>
      <c r="D12" s="18">
        <v>80.099999999999994</v>
      </c>
      <c r="E12" s="41">
        <f t="shared" si="0"/>
        <v>2559</v>
      </c>
      <c r="F12" s="9">
        <v>108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77.7</v>
      </c>
      <c r="C13" s="38">
        <f t="shared" si="2"/>
        <v>2532</v>
      </c>
      <c r="D13" s="9">
        <v>78.7</v>
      </c>
      <c r="E13" s="41">
        <f t="shared" si="0"/>
        <v>2560</v>
      </c>
      <c r="F13" s="9">
        <v>97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80.5</v>
      </c>
      <c r="C14" s="38">
        <f t="shared" si="2"/>
        <v>2533</v>
      </c>
      <c r="D14" s="9">
        <v>60.2</v>
      </c>
      <c r="E14" s="41">
        <f t="shared" si="0"/>
        <v>2561</v>
      </c>
      <c r="F14" s="9">
        <v>91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64.599999999999994</v>
      </c>
      <c r="C15" s="38">
        <f t="shared" si="2"/>
        <v>2534</v>
      </c>
      <c r="D15" s="9">
        <v>93.1</v>
      </c>
      <c r="E15" s="41">
        <f t="shared" si="0"/>
        <v>2562</v>
      </c>
      <c r="F15" s="9">
        <v>64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59</v>
      </c>
      <c r="C16" s="38">
        <f t="shared" si="2"/>
        <v>2535</v>
      </c>
      <c r="D16" s="9">
        <v>66.2</v>
      </c>
      <c r="E16" s="41">
        <f t="shared" si="0"/>
        <v>2563</v>
      </c>
      <c r="F16" s="9">
        <v>69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60.2</v>
      </c>
      <c r="C17" s="38">
        <f t="shared" si="2"/>
        <v>2536</v>
      </c>
      <c r="D17" s="9">
        <v>54.9</v>
      </c>
      <c r="E17" s="41">
        <f t="shared" si="0"/>
        <v>2564</v>
      </c>
      <c r="F17" s="9">
        <v>82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59.6</v>
      </c>
      <c r="C18" s="38">
        <f t="shared" si="2"/>
        <v>2537</v>
      </c>
      <c r="D18" s="9">
        <v>97.5</v>
      </c>
      <c r="E18" s="41">
        <v>2565</v>
      </c>
      <c r="F18" s="9">
        <v>62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90</v>
      </c>
      <c r="C19" s="38">
        <f t="shared" si="2"/>
        <v>2538</v>
      </c>
      <c r="D19" s="9">
        <v>52.7</v>
      </c>
      <c r="E19" s="41">
        <f>E18+1</f>
        <v>2566</v>
      </c>
      <c r="F19" s="9">
        <v>82</v>
      </c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60</v>
      </c>
      <c r="C20" s="38">
        <f t="shared" si="2"/>
        <v>2539</v>
      </c>
      <c r="D20" s="9">
        <v>84.6</v>
      </c>
      <c r="E20" s="41">
        <f>E19+1</f>
        <v>2567</v>
      </c>
      <c r="F20" s="9">
        <v>50.2</v>
      </c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83.5</v>
      </c>
      <c r="C21" s="38">
        <f t="shared" si="2"/>
        <v>2540</v>
      </c>
      <c r="D21" s="9">
        <v>52.7</v>
      </c>
      <c r="E21" s="41"/>
      <c r="F21" s="55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74.599999999999994</v>
      </c>
      <c r="C22" s="38">
        <f t="shared" si="2"/>
        <v>2541</v>
      </c>
      <c r="D22" s="9">
        <v>49.1</v>
      </c>
      <c r="E22" s="41"/>
      <c r="F22" s="56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98.5</v>
      </c>
      <c r="C23" s="38">
        <f t="shared" si="2"/>
        <v>2542</v>
      </c>
      <c r="D23" s="9">
        <v>69.400000000000006</v>
      </c>
      <c r="E23" s="41"/>
      <c r="F23" s="56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112.5</v>
      </c>
      <c r="C24" s="38">
        <f t="shared" si="2"/>
        <v>2543</v>
      </c>
      <c r="D24" s="9">
        <v>96.7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75</v>
      </c>
      <c r="C25" s="38">
        <f t="shared" si="2"/>
        <v>2544</v>
      </c>
      <c r="D25" s="9">
        <v>92.1</v>
      </c>
      <c r="E25" s="41"/>
      <c r="F25" s="56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53.5</v>
      </c>
      <c r="C26" s="38">
        <f t="shared" si="2"/>
        <v>2545</v>
      </c>
      <c r="D26" s="9">
        <v>69.5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112.2</v>
      </c>
      <c r="C27" s="38">
        <f t="shared" si="2"/>
        <v>2546</v>
      </c>
      <c r="D27" s="9">
        <v>43.8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95.2</v>
      </c>
      <c r="C28" s="38">
        <f t="shared" si="2"/>
        <v>2547</v>
      </c>
      <c r="D28" s="52">
        <v>83.4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98.7</v>
      </c>
      <c r="C29" s="38">
        <f t="shared" si="2"/>
        <v>2548</v>
      </c>
      <c r="D29" s="59">
        <v>66.8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77</v>
      </c>
      <c r="C30" s="38">
        <f t="shared" si="2"/>
        <v>2549</v>
      </c>
      <c r="D30" s="53">
        <v>92.9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70.8</v>
      </c>
      <c r="C31" s="39">
        <f t="shared" si="2"/>
        <v>2550</v>
      </c>
      <c r="D31" s="54">
        <v>65.400000000000006</v>
      </c>
      <c r="E31" s="57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75.069999999999993</v>
      </c>
      <c r="F35" s="16">
        <f t="shared" si="4"/>
        <v>82.98</v>
      </c>
      <c r="G35" s="15">
        <f t="shared" si="4"/>
        <v>88.05</v>
      </c>
      <c r="H35" s="15">
        <f t="shared" si="4"/>
        <v>91.8</v>
      </c>
      <c r="I35" s="15">
        <f t="shared" si="4"/>
        <v>94.78</v>
      </c>
      <c r="J35" s="15">
        <f t="shared" si="4"/>
        <v>97.26</v>
      </c>
      <c r="K35" s="15">
        <f t="shared" si="4"/>
        <v>102.87</v>
      </c>
      <c r="L35" s="15">
        <f t="shared" si="4"/>
        <v>113.5</v>
      </c>
      <c r="M35" s="15">
        <f t="shared" si="4"/>
        <v>116.87</v>
      </c>
      <c r="N35" s="15">
        <f t="shared" si="4"/>
        <v>127.25</v>
      </c>
      <c r="O35" s="15">
        <f t="shared" si="4"/>
        <v>137.56</v>
      </c>
      <c r="P35" s="15">
        <f t="shared" si="4"/>
        <v>147.83000000000001</v>
      </c>
      <c r="Q35" s="15">
        <f t="shared" si="4"/>
        <v>161.38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98.5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68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8" si="5">F40+1</f>
        <v>2497</v>
      </c>
      <c r="G41" s="50">
        <v>127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99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79.3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81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70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 t="s">
        <v>24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85.2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77.7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80.5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64.599999999999994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59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60.2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59.6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90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60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83.5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74.599999999999994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98.5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112.5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75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53.5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112.2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95.2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98.7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77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70.8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57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78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83.8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75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64.3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75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103.8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52.8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80.099999999999994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78.7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4</v>
      </c>
      <c r="B77" s="33"/>
      <c r="F77" s="49">
        <f t="shared" si="5"/>
        <v>2533</v>
      </c>
      <c r="G77" s="50">
        <v>60.2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0.55452999999999997</v>
      </c>
      <c r="F78" s="49">
        <f t="shared" si="5"/>
        <v>2534</v>
      </c>
      <c r="G78" s="50">
        <v>93.1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1.1889639999999999</v>
      </c>
      <c r="F79" s="49">
        <f t="shared" si="5"/>
        <v>2535</v>
      </c>
      <c r="G79" s="50">
        <v>66.2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54.9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6.7744913492524608E-2</v>
      </c>
      <c r="F81" s="49">
        <f t="shared" si="5"/>
        <v>2537</v>
      </c>
      <c r="G81" s="50">
        <v>97.5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69.655020508549796</v>
      </c>
      <c r="F82" s="49">
        <f t="shared" si="5"/>
        <v>2538</v>
      </c>
      <c r="G82" s="50">
        <v>52.7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84.6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52.7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49.1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69.400000000000006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96.7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92.1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69.5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43.8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83.4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66.8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92.9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65.400000000000006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85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 t="s">
        <v>24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87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83.5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95.7</v>
      </c>
    </row>
    <row r="100" spans="2:27" ht="12" customHeight="1" x14ac:dyDescent="0.6">
      <c r="F100" s="49">
        <f t="shared" si="5"/>
        <v>2556</v>
      </c>
      <c r="G100" s="50" t="s">
        <v>24</v>
      </c>
    </row>
    <row r="101" spans="2:27" ht="12" customHeight="1" x14ac:dyDescent="0.6">
      <c r="F101" s="49">
        <f t="shared" si="5"/>
        <v>2557</v>
      </c>
      <c r="G101" s="50" t="s">
        <v>24</v>
      </c>
    </row>
    <row r="102" spans="2:27" ht="12" customHeight="1" x14ac:dyDescent="0.6">
      <c r="F102" s="49">
        <f t="shared" si="5"/>
        <v>2558</v>
      </c>
      <c r="G102" s="50">
        <v>64</v>
      </c>
    </row>
    <row r="103" spans="2:27" ht="12" customHeight="1" x14ac:dyDescent="0.6">
      <c r="F103" s="49">
        <f t="shared" si="5"/>
        <v>2559</v>
      </c>
      <c r="G103" s="50">
        <v>108</v>
      </c>
    </row>
    <row r="104" spans="2:27" ht="12" customHeight="1" x14ac:dyDescent="0.6">
      <c r="F104" s="49">
        <f t="shared" si="5"/>
        <v>2560</v>
      </c>
      <c r="G104" s="50">
        <v>97</v>
      </c>
    </row>
    <row r="105" spans="2:27" ht="12" customHeight="1" x14ac:dyDescent="0.6">
      <c r="F105" s="49">
        <f>F104+1</f>
        <v>2561</v>
      </c>
      <c r="G105" s="50">
        <v>91</v>
      </c>
    </row>
    <row r="106" spans="2:27" ht="12" customHeight="1" x14ac:dyDescent="0.6">
      <c r="F106" s="49">
        <f t="shared" si="5"/>
        <v>2562</v>
      </c>
      <c r="G106" s="50">
        <v>64</v>
      </c>
    </row>
    <row r="107" spans="2:27" ht="12" customHeight="1" x14ac:dyDescent="0.6">
      <c r="F107" s="49">
        <f t="shared" si="5"/>
        <v>2563</v>
      </c>
      <c r="G107" s="50">
        <v>69</v>
      </c>
    </row>
    <row r="108" spans="2:27" ht="12" customHeight="1" x14ac:dyDescent="0.6">
      <c r="F108" s="49">
        <f t="shared" si="5"/>
        <v>2564</v>
      </c>
      <c r="G108" s="50">
        <v>82</v>
      </c>
    </row>
    <row r="109" spans="2:27" ht="12" customHeight="1" x14ac:dyDescent="0.6">
      <c r="F109" s="49">
        <v>2565</v>
      </c>
      <c r="G109" s="50">
        <v>62</v>
      </c>
    </row>
    <row r="110" spans="2:27" ht="12" customHeight="1" x14ac:dyDescent="0.6">
      <c r="F110" s="49">
        <v>2566</v>
      </c>
      <c r="G110" s="50">
        <v>82</v>
      </c>
    </row>
    <row r="111" spans="2:27" ht="12" customHeight="1" x14ac:dyDescent="0.6">
      <c r="F111" s="49">
        <v>2567</v>
      </c>
      <c r="G111" s="50">
        <v>50.2</v>
      </c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0"/>
    </row>
    <row r="116" spans="6:7" ht="12" customHeight="1" x14ac:dyDescent="0.6">
      <c r="F116" s="49"/>
      <c r="G116" s="50"/>
    </row>
    <row r="117" spans="6:7" ht="12" customHeight="1" x14ac:dyDescent="0.6">
      <c r="F117" s="49"/>
      <c r="G117" s="58"/>
    </row>
    <row r="118" spans="6:7" ht="12" customHeight="1" x14ac:dyDescent="0.6">
      <c r="F118" s="49"/>
      <c r="G118" s="58"/>
    </row>
    <row r="119" spans="6:7" ht="12" customHeight="1" x14ac:dyDescent="0.6">
      <c r="F119" s="49"/>
      <c r="G119" s="58"/>
    </row>
    <row r="120" spans="6:7" ht="12" customHeight="1" x14ac:dyDescent="0.6">
      <c r="F120" s="49"/>
      <c r="G120" s="58"/>
    </row>
    <row r="121" spans="6:7" ht="12" customHeight="1" x14ac:dyDescent="0.6">
      <c r="F121" s="49"/>
      <c r="G121" s="58"/>
    </row>
    <row r="122" spans="6:7" ht="12" customHeight="1" x14ac:dyDescent="0.6">
      <c r="F122" s="49"/>
      <c r="G122" s="58"/>
    </row>
    <row r="123" spans="6:7" ht="12" customHeight="1" x14ac:dyDescent="0.6">
      <c r="F123" s="49"/>
      <c r="G123" s="58"/>
    </row>
    <row r="124" spans="6:7" ht="12" customHeight="1" x14ac:dyDescent="0.6">
      <c r="F124" s="49"/>
      <c r="G124" s="58"/>
    </row>
    <row r="125" spans="6:7" ht="12" customHeight="1" x14ac:dyDescent="0.6">
      <c r="F125" s="49"/>
      <c r="G125" s="58"/>
    </row>
    <row r="126" spans="6:7" ht="12" customHeight="1" x14ac:dyDescent="0.6">
      <c r="F126" s="49"/>
      <c r="G126" s="58"/>
    </row>
    <row r="127" spans="6:7" ht="12" customHeight="1" x14ac:dyDescent="0.6">
      <c r="F127" s="49"/>
      <c r="G127" s="58"/>
    </row>
    <row r="128" spans="6:7" ht="12" customHeight="1" x14ac:dyDescent="0.6">
      <c r="F128" s="49"/>
      <c r="G128" s="58"/>
    </row>
    <row r="129" spans="6:7" ht="12" customHeight="1" x14ac:dyDescent="0.6">
      <c r="F129" s="49"/>
      <c r="G129" s="58"/>
    </row>
    <row r="130" spans="6:7" ht="12" customHeight="1" x14ac:dyDescent="0.6">
      <c r="F130" s="49"/>
      <c r="G130" s="58"/>
    </row>
    <row r="131" spans="6:7" ht="12" customHeight="1" x14ac:dyDescent="0.6">
      <c r="F131" s="35"/>
    </row>
    <row r="132" spans="6:7" ht="12" customHeight="1" x14ac:dyDescent="0.6">
      <c r="F132" s="35"/>
    </row>
    <row r="133" spans="6:7" ht="12" customHeight="1" x14ac:dyDescent="0.6">
      <c r="F133" s="35"/>
    </row>
    <row r="134" spans="6:7" ht="12" customHeight="1" x14ac:dyDescent="0.6">
      <c r="F134" s="35"/>
    </row>
    <row r="135" spans="6:7" ht="12" customHeight="1" x14ac:dyDescent="0.6">
      <c r="F135" s="35"/>
    </row>
    <row r="136" spans="6:7" ht="12" customHeight="1" x14ac:dyDescent="0.6">
      <c r="F136" s="35"/>
    </row>
    <row r="137" spans="6:7" ht="12" customHeight="1" x14ac:dyDescent="0.6">
      <c r="F137" s="35"/>
    </row>
    <row r="138" spans="6:7" ht="12" customHeight="1" x14ac:dyDescent="0.6">
      <c r="F138" s="35"/>
    </row>
    <row r="139" spans="6:7" ht="12" customHeight="1" x14ac:dyDescent="0.6">
      <c r="F139" s="35"/>
    </row>
    <row r="140" spans="6:7" x14ac:dyDescent="0.6">
      <c r="F140" s="35"/>
    </row>
    <row r="141" spans="6:7" x14ac:dyDescent="0.6">
      <c r="F141" s="35"/>
    </row>
    <row r="142" spans="6:7" x14ac:dyDescent="0.6">
      <c r="F142" s="35"/>
    </row>
    <row r="143" spans="6:7" x14ac:dyDescent="0.6">
      <c r="F143" s="35"/>
    </row>
    <row r="144" spans="6:7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Returnอ.แม่ทา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2014-01-07T06:33:02Z</cp:lastPrinted>
  <dcterms:created xsi:type="dcterms:W3CDTF">2007-06-15T01:12:23Z</dcterms:created>
  <dcterms:modified xsi:type="dcterms:W3CDTF">2024-12-18T04:31:14Z</dcterms:modified>
</cp:coreProperties>
</file>