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กิ่วลม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<sst xmlns="http://schemas.openxmlformats.org/spreadsheetml/2006/main" count="25" uniqueCount="25">
  <si>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</si>
  <si>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</si>
  <si>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</si>
  <si>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</si>
  <si>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</si>
  <si>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</si>
  <si>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</si>
  <si>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</si>
  <si>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</si>
  <si>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</si>
  <si>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</si>
  <si>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</si>
  <si>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</si>
  <si>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</si>
  <si>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</si>
  <si>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</si>
  <si>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</si>
  <si>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</si>
  <si>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</si>
  <si>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</si>
  <si>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</si>
  <si>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</si>
  <si>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</si>
  <si>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:16290  เขื่อนกิ่วลม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</si>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</sst>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6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181.3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Mayเขื่อนกิ่วลม!$C$4:$C$38</c:f>
              <c:numCache>
                <c:ptCount val="35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  <c:pt idx="28">
                  <c:v>143.2</c:v>
                </c:pt>
                <c:pt idx="29">
                  <c:v>128</c:v>
                </c:pt>
                <c:pt idx="30">
                  <c:v>182.6</c:v>
                </c:pt>
                <c:pt idx="31">
                  <c:v>181.3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Mayเขื่อนกิ่วลม!$AK$4:$AK$37</c:f>
              <c:numCache>
                <c:ptCount val="34"/>
                <c:pt idx="0">
                  <c:v>150.7561290322581</c:v>
                </c:pt>
                <c:pt idx="1">
                  <c:v>150.7561290322581</c:v>
                </c:pt>
                <c:pt idx="2">
                  <c:v>150.7561290322581</c:v>
                </c:pt>
                <c:pt idx="3">
                  <c:v>150.7561290322581</c:v>
                </c:pt>
                <c:pt idx="4">
                  <c:v>150.7561290322581</c:v>
                </c:pt>
                <c:pt idx="5">
                  <c:v>150.7561290322581</c:v>
                </c:pt>
                <c:pt idx="6">
                  <c:v>150.7561290322581</c:v>
                </c:pt>
                <c:pt idx="7">
                  <c:v>150.7561290322581</c:v>
                </c:pt>
                <c:pt idx="8">
                  <c:v>150.7561290322581</c:v>
                </c:pt>
                <c:pt idx="9">
                  <c:v>150.7561290322581</c:v>
                </c:pt>
                <c:pt idx="10">
                  <c:v>150.7561290322581</c:v>
                </c:pt>
                <c:pt idx="11">
                  <c:v>150.7561290322581</c:v>
                </c:pt>
                <c:pt idx="12">
                  <c:v>150.7561290322581</c:v>
                </c:pt>
                <c:pt idx="13">
                  <c:v>150.7561290322581</c:v>
                </c:pt>
                <c:pt idx="14">
                  <c:v>150.7561290322581</c:v>
                </c:pt>
                <c:pt idx="15">
                  <c:v>150.7561290322581</c:v>
                </c:pt>
                <c:pt idx="16">
                  <c:v>150.7561290322581</c:v>
                </c:pt>
                <c:pt idx="17">
                  <c:v>150.7561290322581</c:v>
                </c:pt>
                <c:pt idx="18">
                  <c:v>150.7561290322581</c:v>
                </c:pt>
                <c:pt idx="19">
                  <c:v>150.7561290322581</c:v>
                </c:pt>
                <c:pt idx="20">
                  <c:v>150.7561290322581</c:v>
                </c:pt>
                <c:pt idx="21">
                  <c:v>150.7561290322581</c:v>
                </c:pt>
                <c:pt idx="22">
                  <c:v>150.7561290322581</c:v>
                </c:pt>
                <c:pt idx="23">
                  <c:v>150.7561290322581</c:v>
                </c:pt>
                <c:pt idx="24">
                  <c:v>150.7561290322581</c:v>
                </c:pt>
                <c:pt idx="25">
                  <c:v>150.7561290322581</c:v>
                </c:pt>
                <c:pt idx="26">
                  <c:v>150.7561290322581</c:v>
                </c:pt>
                <c:pt idx="27">
                  <c:v>150.7561290322581</c:v>
                </c:pt>
                <c:pt idx="28">
                  <c:v>150.7561290322581</c:v>
                </c:pt>
                <c:pt idx="29">
                  <c:v>150.7561290322581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Mayเขื่อนกิ่วลม!$N$4:$N$38</c:f>
              <c:numCache>
                <c:ptCount val="35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  <c:pt idx="29">
                  <c:v>1381.1</c:v>
                </c:pt>
                <c:pt idx="30">
                  <c:v>1171.6</c:v>
                </c:pt>
                <c:pt idx="31">
                  <c:v>1011.1999999999999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1,196.3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Mayเขื่อนกิ่วลม!$AL$4:$AL$38</c:f>
              <c:numCache>
                <c:ptCount val="35"/>
                <c:pt idx="0">
                  <c:v>1196.2996774193546</c:v>
                </c:pt>
                <c:pt idx="1">
                  <c:v>1196.2996774193546</c:v>
                </c:pt>
                <c:pt idx="2">
                  <c:v>1196.2996774193546</c:v>
                </c:pt>
                <c:pt idx="3">
                  <c:v>1196.2996774193546</c:v>
                </c:pt>
                <c:pt idx="4">
                  <c:v>1196.2996774193546</c:v>
                </c:pt>
                <c:pt idx="5">
                  <c:v>1196.2996774193546</c:v>
                </c:pt>
                <c:pt idx="6">
                  <c:v>1196.2996774193546</c:v>
                </c:pt>
                <c:pt idx="7">
                  <c:v>1196.2996774193546</c:v>
                </c:pt>
                <c:pt idx="8">
                  <c:v>1196.2996774193546</c:v>
                </c:pt>
                <c:pt idx="9">
                  <c:v>1196.2996774193546</c:v>
                </c:pt>
                <c:pt idx="10">
                  <c:v>1196.2996774193546</c:v>
                </c:pt>
                <c:pt idx="11">
                  <c:v>1196.2996774193546</c:v>
                </c:pt>
                <c:pt idx="12">
                  <c:v>1196.2996774193546</c:v>
                </c:pt>
                <c:pt idx="13">
                  <c:v>1196.2996774193546</c:v>
                </c:pt>
                <c:pt idx="14">
                  <c:v>1196.2996774193546</c:v>
                </c:pt>
                <c:pt idx="15">
                  <c:v>1196.2996774193546</c:v>
                </c:pt>
                <c:pt idx="16">
                  <c:v>1196.2996774193546</c:v>
                </c:pt>
                <c:pt idx="17">
                  <c:v>1196.2996774193546</c:v>
                </c:pt>
                <c:pt idx="18">
                  <c:v>1196.2996774193546</c:v>
                </c:pt>
                <c:pt idx="19">
                  <c:v>1196.2996774193546</c:v>
                </c:pt>
                <c:pt idx="20">
                  <c:v>1196.2996774193546</c:v>
                </c:pt>
                <c:pt idx="21">
                  <c:v>1196.2996774193546</c:v>
                </c:pt>
                <c:pt idx="22">
                  <c:v>1196.2996774193546</c:v>
                </c:pt>
                <c:pt idx="23">
                  <c:v>1196.2996774193546</c:v>
                </c:pt>
                <c:pt idx="24">
                  <c:v>1196.2996774193546</c:v>
                </c:pt>
                <c:pt idx="25">
                  <c:v>1196.2996774193546</c:v>
                </c:pt>
                <c:pt idx="26">
                  <c:v>1196.2996774193546</c:v>
                </c:pt>
                <c:pt idx="27">
                  <c:v>1196.2996774193546</c:v>
                </c:pt>
                <c:pt idx="28">
                  <c:v>1196.2996774193546</c:v>
                </c:pt>
                <c:pt idx="29">
                  <c:v>1196.2996774193546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Mayเขื่อนกิ่วลม!$Q$4:$Q$38</c:f>
              <c:numCache>
                <c:ptCount val="35"/>
                <c:pt idx="31">
                  <c:v>1011.1999999999999</c:v>
                </c:pt>
              </c:numCache>
            </c:numRef>
          </c:val>
          <c:smooth val="0"/>
        </c:ser>
        <c:marker val="1"/>
        <c:axId val="19084221"/>
        <c:axId val="37540262"/>
      </c:lineChart>
      <c:catAx>
        <c:axId val="19084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540262"/>
        <c:crossesAt val="-100"/>
        <c:auto val="0"/>
        <c:lblOffset val="100"/>
        <c:tickLblSkip val="2"/>
        <c:noMultiLvlLbl val="0"/>
      </c:catAx>
      <c:valAx>
        <c:axId val="375402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908422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8"/>
          <c:w val="0.89975"/>
          <c:h val="0.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0.934</cdr:y>
    </cdr:from>
    <cdr:to>
      <cdr:x>0.464</cdr:x>
      <cdr:y>0.98775</cdr:y>
    </cdr:to>
    <cdr:sp>
      <cdr:nvSpPr>
        <cdr:cNvPr id="1" name="Text Box 3"/>
        <cdr:cNvSpPr txBox="1">
          <a:spLocks noChangeArrowheads="1"/>
        </cdr:cNvSpPr>
      </cdr:nvSpPr>
      <cdr:spPr>
        <a:xfrm>
          <a:off x="2543175" y="5953125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85" zoomScaleNormal="85" zoomScalePageLayoutView="0" workbookViewId="0" topLeftCell="A25">
      <selection activeCell="B39" sqref="B39:O41"/>
    </sheetView>
  </sheetViews>
  <sheetFormatPr defaultColWidth="8.77734375" defaultRowHeight="19.5"/>
  <cols>
    <col min="1" max="1" width="5.77734375" style="44" customWidth="1"/>
    <col min="2" max="13" width="5.77734375" style="25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7773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$C$40</f>
        <v>150.7561290322581</v>
      </c>
      <c r="AL4" s="12">
        <f aca="true" t="shared" si="1" ref="AL4:AL40">N$40</f>
        <v>1196.2996774193546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150.7561290322581</v>
      </c>
      <c r="AL5" s="12">
        <f t="shared" si="1"/>
        <v>1196.2996774193546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150.7561290322581</v>
      </c>
      <c r="AL6" s="12">
        <f t="shared" si="1"/>
        <v>1196.2996774193546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150.7561290322581</v>
      </c>
      <c r="AL7" s="12">
        <f t="shared" si="1"/>
        <v>1196.2996774193546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150.7561290322581</v>
      </c>
      <c r="AL8" s="12">
        <f t="shared" si="1"/>
        <v>1196.2996774193546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150.7561290322581</v>
      </c>
      <c r="AL9" s="12">
        <f t="shared" si="1"/>
        <v>1196.2996774193546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150.7561290322581</v>
      </c>
      <c r="AL10" s="12">
        <f t="shared" si="1"/>
        <v>1196.2996774193546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150.7561290322581</v>
      </c>
      <c r="AL11" s="12">
        <f t="shared" si="1"/>
        <v>1196.2996774193546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150.7561290322581</v>
      </c>
      <c r="AL12" s="12">
        <f t="shared" si="1"/>
        <v>1196.2996774193546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150.7561290322581</v>
      </c>
      <c r="AL13" s="12">
        <f t="shared" si="1"/>
        <v>1196.2996774193546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150.7561290322581</v>
      </c>
      <c r="AL14" s="12">
        <f t="shared" si="1"/>
        <v>1196.2996774193546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40">$C$40</f>
        <v>150.7561290322581</v>
      </c>
      <c r="AL15" s="12">
        <f t="shared" si="1"/>
        <v>1196.2996774193546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150.7561290322581</v>
      </c>
      <c r="AL16" s="12">
        <f t="shared" si="1"/>
        <v>1196.2996774193546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150.7561290322581</v>
      </c>
      <c r="AL17" s="12">
        <f t="shared" si="1"/>
        <v>1196.2996774193546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150.7561290322581</v>
      </c>
      <c r="AL18" s="12">
        <f t="shared" si="1"/>
        <v>1196.2996774193546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150.7561290322581</v>
      </c>
      <c r="AL19" s="12">
        <f t="shared" si="1"/>
        <v>1196.2996774193546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150.7561290322581</v>
      </c>
      <c r="AL20" s="12">
        <f t="shared" si="1"/>
        <v>1196.2996774193546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150.7561290322581</v>
      </c>
      <c r="AL21" s="12">
        <f t="shared" si="1"/>
        <v>1196.2996774193546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150.7561290322581</v>
      </c>
      <c r="AL22" s="12">
        <f t="shared" si="1"/>
        <v>1196.2996774193546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150.7561290322581</v>
      </c>
      <c r="AL23" s="12">
        <f t="shared" si="1"/>
        <v>1196.2996774193546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150.7561290322581</v>
      </c>
      <c r="AL24" s="12">
        <f t="shared" si="1"/>
        <v>1196.2996774193546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150.7561290322581</v>
      </c>
      <c r="AL25" s="12">
        <f t="shared" si="1"/>
        <v>1196.2996774193546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150.7561290322581</v>
      </c>
      <c r="AL26" s="12">
        <f t="shared" si="1"/>
        <v>1196.2996774193546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150.7561290322581</v>
      </c>
      <c r="AL27" s="12">
        <f t="shared" si="1"/>
        <v>1196.2996774193546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150.7561290322581</v>
      </c>
      <c r="AL28" s="12">
        <f t="shared" si="1"/>
        <v>1196.2996774193546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150.7561290322581</v>
      </c>
      <c r="AL29" s="12">
        <f t="shared" si="1"/>
        <v>1196.2996774193546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150.7561290322581</v>
      </c>
      <c r="AL30" s="12">
        <f t="shared" si="1"/>
        <v>1196.2996774193546</v>
      </c>
    </row>
    <row r="31" spans="1:38" ht="21" customHeight="1">
      <c r="A31" s="8">
        <v>2562</v>
      </c>
      <c r="B31" s="17">
        <v>14.5</v>
      </c>
      <c r="C31" s="15">
        <v>162.7</v>
      </c>
      <c r="D31" s="16">
        <v>73.6</v>
      </c>
      <c r="E31" s="15">
        <v>110.8</v>
      </c>
      <c r="F31" s="15">
        <v>412</v>
      </c>
      <c r="G31" s="15">
        <v>125.2</v>
      </c>
      <c r="H31" s="15">
        <v>80.5</v>
      </c>
      <c r="I31" s="15">
        <v>0</v>
      </c>
      <c r="J31" s="15">
        <v>12</v>
      </c>
      <c r="K31" s="15">
        <v>0</v>
      </c>
      <c r="L31" s="15">
        <v>0</v>
      </c>
      <c r="M31" s="15">
        <v>5.8</v>
      </c>
      <c r="N31" s="10">
        <f>SUM(B31:M31)</f>
        <v>997.0999999999999</v>
      </c>
      <c r="O31" s="11">
        <v>77</v>
      </c>
      <c r="AK31" s="12">
        <f t="shared" si="2"/>
        <v>150.7561290322581</v>
      </c>
      <c r="AL31" s="12">
        <f t="shared" si="1"/>
        <v>1196.2996774193546</v>
      </c>
    </row>
    <row r="32" spans="1:38" ht="21" customHeight="1">
      <c r="A32" s="8">
        <v>2563</v>
      </c>
      <c r="B32" s="17">
        <v>106.7</v>
      </c>
      <c r="C32" s="15">
        <v>143.2</v>
      </c>
      <c r="D32" s="16">
        <v>236.7</v>
      </c>
      <c r="E32" s="15">
        <v>135.7</v>
      </c>
      <c r="F32" s="15">
        <v>284.3</v>
      </c>
      <c r="G32" s="15">
        <v>170.3</v>
      </c>
      <c r="H32" s="15">
        <v>68.5</v>
      </c>
      <c r="I32" s="15">
        <v>0</v>
      </c>
      <c r="J32" s="15">
        <v>0</v>
      </c>
      <c r="K32" s="15">
        <v>1</v>
      </c>
      <c r="L32" s="15">
        <v>8.4</v>
      </c>
      <c r="M32" s="15">
        <v>1</v>
      </c>
      <c r="N32" s="10">
        <f>SUM(B32:M32)</f>
        <v>1155.8</v>
      </c>
      <c r="O32" s="11">
        <v>71</v>
      </c>
      <c r="Q32" s="46"/>
      <c r="AK32" s="12">
        <f t="shared" si="2"/>
        <v>150.7561290322581</v>
      </c>
      <c r="AL32" s="12">
        <f t="shared" si="1"/>
        <v>1196.2996774193546</v>
      </c>
    </row>
    <row r="33" spans="1:38" ht="21" customHeight="1">
      <c r="A33" s="8">
        <v>2564</v>
      </c>
      <c r="B33" s="17">
        <v>182.5</v>
      </c>
      <c r="C33" s="15">
        <v>128</v>
      </c>
      <c r="D33" s="16">
        <v>157.7</v>
      </c>
      <c r="E33" s="15">
        <v>131.5</v>
      </c>
      <c r="F33" s="15">
        <v>284.4</v>
      </c>
      <c r="G33" s="15">
        <v>177</v>
      </c>
      <c r="H33" s="15">
        <v>158.5</v>
      </c>
      <c r="I33" s="15">
        <v>23</v>
      </c>
      <c r="J33" s="15">
        <v>0</v>
      </c>
      <c r="K33" s="15">
        <v>15.5</v>
      </c>
      <c r="L33" s="15">
        <v>62.5</v>
      </c>
      <c r="M33" s="15">
        <v>60.5</v>
      </c>
      <c r="N33" s="10">
        <v>1381.1</v>
      </c>
      <c r="O33" s="11">
        <v>104</v>
      </c>
      <c r="Q33" s="47"/>
      <c r="AK33" s="12">
        <f t="shared" si="2"/>
        <v>150.7561290322581</v>
      </c>
      <c r="AL33" s="12">
        <f>N$40</f>
        <v>1196.2996774193546</v>
      </c>
    </row>
    <row r="34" spans="1:38" ht="21" customHeight="1">
      <c r="A34" s="8">
        <v>2565</v>
      </c>
      <c r="B34" s="17">
        <v>41</v>
      </c>
      <c r="C34" s="15">
        <v>182.6</v>
      </c>
      <c r="D34" s="16">
        <v>36</v>
      </c>
      <c r="E34" s="15">
        <v>190</v>
      </c>
      <c r="F34" s="15">
        <v>309</v>
      </c>
      <c r="G34" s="15">
        <v>247.5</v>
      </c>
      <c r="H34" s="15">
        <v>89.5</v>
      </c>
      <c r="I34" s="15">
        <v>28</v>
      </c>
      <c r="J34" s="15">
        <v>16</v>
      </c>
      <c r="K34" s="15">
        <v>0</v>
      </c>
      <c r="L34" s="15">
        <v>12</v>
      </c>
      <c r="M34" s="15">
        <v>20</v>
      </c>
      <c r="N34" s="10">
        <v>1171.6</v>
      </c>
      <c r="O34" s="11">
        <v>100</v>
      </c>
      <c r="Q34" s="47"/>
      <c r="AK34" s="12"/>
      <c r="AL34" s="12"/>
    </row>
    <row r="35" spans="1:38" ht="21" customHeight="1">
      <c r="A35" s="48">
        <v>2566</v>
      </c>
      <c r="B35" s="49">
        <v>16</v>
      </c>
      <c r="C35" s="50">
        <v>181.3</v>
      </c>
      <c r="D35" s="51">
        <v>115.5</v>
      </c>
      <c r="E35" s="50">
        <v>160</v>
      </c>
      <c r="F35" s="50">
        <v>68.5</v>
      </c>
      <c r="G35" s="50">
        <v>317.9</v>
      </c>
      <c r="H35" s="50">
        <v>152</v>
      </c>
      <c r="I35" s="50">
        <v>0</v>
      </c>
      <c r="J35" s="50"/>
      <c r="K35" s="50"/>
      <c r="L35" s="50"/>
      <c r="M35" s="50"/>
      <c r="N35" s="52">
        <v>1011.1999999999999</v>
      </c>
      <c r="O35" s="53">
        <v>85</v>
      </c>
      <c r="Q35" s="47">
        <f>N35</f>
        <v>1011.1999999999999</v>
      </c>
      <c r="AK35" s="12"/>
      <c r="AL35" s="12"/>
    </row>
    <row r="36" spans="1:38" ht="21" customHeight="1">
      <c r="A36" s="8"/>
      <c r="B36" s="17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0"/>
      <c r="O36" s="11"/>
      <c r="AK36" s="12"/>
      <c r="AL36" s="12"/>
    </row>
    <row r="37" spans="1:38" ht="21" customHeight="1">
      <c r="A37" s="8"/>
      <c r="B37" s="17"/>
      <c r="C37" s="15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0"/>
      <c r="O37" s="11"/>
      <c r="AK37" s="12"/>
      <c r="AL37" s="12"/>
    </row>
    <row r="38" spans="1:38" ht="21" customHeight="1">
      <c r="A38" s="8"/>
      <c r="B38" s="17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0"/>
      <c r="O38" s="11"/>
      <c r="AK38" s="12"/>
      <c r="AL38" s="12"/>
    </row>
    <row r="39" spans="1:38" ht="21" customHeight="1">
      <c r="A39" s="26" t="s">
        <v>16</v>
      </c>
      <c r="B39" s="14">
        <v>256.2</v>
      </c>
      <c r="C39" s="14">
        <v>352.8999999999999</v>
      </c>
      <c r="D39" s="14">
        <v>265.70000000000005</v>
      </c>
      <c r="E39" s="14">
        <v>392.2</v>
      </c>
      <c r="F39" s="14">
        <v>572.4000000000001</v>
      </c>
      <c r="G39" s="14">
        <v>564.0999999999999</v>
      </c>
      <c r="H39" s="14">
        <v>315.85</v>
      </c>
      <c r="I39" s="14">
        <v>190.00000000000003</v>
      </c>
      <c r="J39" s="14">
        <v>117.7</v>
      </c>
      <c r="K39" s="14">
        <v>65.7</v>
      </c>
      <c r="L39" s="14">
        <v>62.5</v>
      </c>
      <c r="M39" s="14">
        <v>141.70000000000005</v>
      </c>
      <c r="N39" s="27">
        <v>1727.8</v>
      </c>
      <c r="O39" s="11">
        <v>123</v>
      </c>
      <c r="AK39" s="12">
        <f t="shared" si="2"/>
        <v>150.7561290322581</v>
      </c>
      <c r="AL39" s="12">
        <f t="shared" si="1"/>
        <v>1196.2996774193546</v>
      </c>
    </row>
    <row r="40" spans="1:38" ht="21" customHeight="1">
      <c r="A40" s="8" t="s">
        <v>17</v>
      </c>
      <c r="B40" s="9">
        <v>76.7258064516129</v>
      </c>
      <c r="C40" s="9">
        <v>150.7561290322581</v>
      </c>
      <c r="D40" s="9">
        <v>121.61612903225804</v>
      </c>
      <c r="E40" s="9">
        <v>175.30709677419352</v>
      </c>
      <c r="F40" s="9">
        <v>238.5412903225806</v>
      </c>
      <c r="G40" s="9">
        <v>227.2803225806452</v>
      </c>
      <c r="H40" s="9">
        <v>122.56935483870971</v>
      </c>
      <c r="I40" s="9">
        <v>30.858064516129037</v>
      </c>
      <c r="J40" s="9">
        <v>12.764516129032257</v>
      </c>
      <c r="K40" s="9">
        <v>11.532258064516126</v>
      </c>
      <c r="L40" s="9">
        <v>6.490645161290323</v>
      </c>
      <c r="M40" s="9">
        <v>21.858064516129037</v>
      </c>
      <c r="N40" s="10">
        <v>1196.2996774193546</v>
      </c>
      <c r="O40" s="13">
        <v>97.48387096774194</v>
      </c>
      <c r="AK40" s="12">
        <f t="shared" si="2"/>
        <v>150.7561290322581</v>
      </c>
      <c r="AL40" s="12">
        <f t="shared" si="1"/>
        <v>1196.2996774193546</v>
      </c>
    </row>
    <row r="41" spans="1:38" ht="21" customHeight="1">
      <c r="A41" s="28" t="s">
        <v>18</v>
      </c>
      <c r="B41" s="29">
        <v>0</v>
      </c>
      <c r="C41" s="29">
        <v>11.11</v>
      </c>
      <c r="D41" s="29">
        <v>36</v>
      </c>
      <c r="E41" s="29">
        <v>14.8</v>
      </c>
      <c r="F41" s="29">
        <v>99.80000000000001</v>
      </c>
      <c r="G41" s="29">
        <v>80</v>
      </c>
      <c r="H41" s="29">
        <v>11.3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0">
        <v>763.6000000000001</v>
      </c>
      <c r="O41" s="45">
        <v>67</v>
      </c>
      <c r="AK41" s="12"/>
      <c r="AL41" s="12"/>
    </row>
    <row r="42" spans="1:15" ht="2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 ht="21" customHeight="1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3"/>
    </row>
    <row r="44" spans="1:15" ht="21" customHeight="1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3"/>
    </row>
    <row r="45" spans="1:15" ht="21" customHeight="1">
      <c r="A45" s="36"/>
      <c r="B45" s="37"/>
      <c r="C45" s="38" t="s">
        <v>22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9"/>
      <c r="O45" s="40"/>
    </row>
    <row r="46" spans="1:15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3" ht="19.5" customHeight="1">
      <c r="A47" s="41" t="s">
        <v>19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3">
    <mergeCell ref="A1:O1"/>
    <mergeCell ref="A2:O2"/>
    <mergeCell ref="B47:M4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2023-12-25T07:43:18Z</dcterms:modified>
  <cp:category/>
  <cp:version/>
  <cp:contentType/>
  <cp:contentStatus/>
</cp:coreProperties>
</file>