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เขื่อนกิ่วลม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<sst xmlns="http://schemas.openxmlformats.org/spreadsheetml/2006/main" count="25" uniqueCount="25">
  <si>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</si>
  <si>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</si>
  <si>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</si>
  <si>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</si>
  <si>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</si>
  <si>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</si>
  <si>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</si>
  <si>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</si>
  <si>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</si>
  <si>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</si>
  <si>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</si>
  <si>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</si>
  <si>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</si>
  <si>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</si>
  <si>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</si>
  <si>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</si>
  <si>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</si>
  <si>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</si>
  <si>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</si>
  <si>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</si>
  <si>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</si>
  <si>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</si>
  <si>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</si>
  <si>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:16290  เขื่อนกิ่วลม อ.เมือง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</si>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</sst>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Mayเขื่อนกิ่วลม!$A$4:$A$35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Mayเขื่อนกิ่วลม!$C$4:$C$35</c:f>
              <c:numCache>
                <c:ptCount val="32"/>
                <c:pt idx="0">
                  <c:v>11.1</c:v>
                </c:pt>
                <c:pt idx="1">
                  <c:v>107.6</c:v>
                </c:pt>
                <c:pt idx="2">
                  <c:v>233.8</c:v>
                </c:pt>
                <c:pt idx="3">
                  <c:v>88.3</c:v>
                </c:pt>
                <c:pt idx="4">
                  <c:v>61.2</c:v>
                </c:pt>
                <c:pt idx="5">
                  <c:v>59.1</c:v>
                </c:pt>
                <c:pt idx="6">
                  <c:v>95.4</c:v>
                </c:pt>
                <c:pt idx="7">
                  <c:v>117.5</c:v>
                </c:pt>
                <c:pt idx="8">
                  <c:v>200.7</c:v>
                </c:pt>
                <c:pt idx="9">
                  <c:v>216.1</c:v>
                </c:pt>
                <c:pt idx="10">
                  <c:v>175</c:v>
                </c:pt>
                <c:pt idx="11">
                  <c:v>65.5</c:v>
                </c:pt>
                <c:pt idx="12">
                  <c:v>143.6</c:v>
                </c:pt>
                <c:pt idx="13">
                  <c:v>91.1</c:v>
                </c:pt>
                <c:pt idx="14">
                  <c:v>226.9</c:v>
                </c:pt>
                <c:pt idx="15">
                  <c:v>352.9</c:v>
                </c:pt>
                <c:pt idx="16">
                  <c:v>174.3</c:v>
                </c:pt>
                <c:pt idx="17">
                  <c:v>170.5</c:v>
                </c:pt>
                <c:pt idx="18">
                  <c:v>46.7</c:v>
                </c:pt>
                <c:pt idx="19">
                  <c:v>321.4</c:v>
                </c:pt>
                <c:pt idx="20">
                  <c:v>230.7</c:v>
                </c:pt>
                <c:pt idx="21">
                  <c:v>81</c:v>
                </c:pt>
                <c:pt idx="22">
                  <c:v>129</c:v>
                </c:pt>
                <c:pt idx="23">
                  <c:v>78.8</c:v>
                </c:pt>
                <c:pt idx="24">
                  <c:v>98.3</c:v>
                </c:pt>
                <c:pt idx="25">
                  <c:v>229.4</c:v>
                </c:pt>
                <c:pt idx="26">
                  <c:v>251</c:v>
                </c:pt>
                <c:pt idx="27">
                  <c:v>162.7</c:v>
                </c:pt>
                <c:pt idx="28">
                  <c:v>143.2</c:v>
                </c:pt>
                <c:pt idx="29">
                  <c:v>128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150.4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Mayเขื่อนกิ่วลม!$A$4:$A$35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Mayเขื่อนกิ่วลม!$AK$4:$AK$35</c:f>
              <c:numCache>
                <c:ptCount val="32"/>
                <c:pt idx="0">
                  <c:v>150.4</c:v>
                </c:pt>
                <c:pt idx="1">
                  <c:v>150.4</c:v>
                </c:pt>
                <c:pt idx="2">
                  <c:v>150.4</c:v>
                </c:pt>
                <c:pt idx="3">
                  <c:v>150.4</c:v>
                </c:pt>
                <c:pt idx="4">
                  <c:v>150.4</c:v>
                </c:pt>
                <c:pt idx="5">
                  <c:v>150.4</c:v>
                </c:pt>
                <c:pt idx="6">
                  <c:v>150.4</c:v>
                </c:pt>
                <c:pt idx="7">
                  <c:v>150.4</c:v>
                </c:pt>
                <c:pt idx="8">
                  <c:v>150.4</c:v>
                </c:pt>
                <c:pt idx="9">
                  <c:v>150.4</c:v>
                </c:pt>
                <c:pt idx="10">
                  <c:v>150.4</c:v>
                </c:pt>
                <c:pt idx="11">
                  <c:v>150.4</c:v>
                </c:pt>
                <c:pt idx="12">
                  <c:v>150.4</c:v>
                </c:pt>
                <c:pt idx="13">
                  <c:v>150.4</c:v>
                </c:pt>
                <c:pt idx="14">
                  <c:v>150.4</c:v>
                </c:pt>
                <c:pt idx="15">
                  <c:v>150.4</c:v>
                </c:pt>
                <c:pt idx="16">
                  <c:v>150.4</c:v>
                </c:pt>
                <c:pt idx="17">
                  <c:v>150.4</c:v>
                </c:pt>
                <c:pt idx="18">
                  <c:v>150.4</c:v>
                </c:pt>
                <c:pt idx="19">
                  <c:v>150.4</c:v>
                </c:pt>
                <c:pt idx="20">
                  <c:v>150.4</c:v>
                </c:pt>
                <c:pt idx="21">
                  <c:v>150.4</c:v>
                </c:pt>
                <c:pt idx="22">
                  <c:v>150.4</c:v>
                </c:pt>
                <c:pt idx="23">
                  <c:v>150.4</c:v>
                </c:pt>
                <c:pt idx="24">
                  <c:v>150.4</c:v>
                </c:pt>
                <c:pt idx="25">
                  <c:v>150.4</c:v>
                </c:pt>
                <c:pt idx="26">
                  <c:v>150.4</c:v>
                </c:pt>
                <c:pt idx="27">
                  <c:v>150.4</c:v>
                </c:pt>
                <c:pt idx="28">
                  <c:v>150.4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Mayเขื่อนกิ่วลม!$N$4:$N$32</c:f>
              <c:numCache>
                <c:ptCount val="29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997.0999999999999</c:v>
                </c:pt>
                <c:pt idx="28">
                  <c:v>1155.8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1,190.8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Mayเขื่อนกิ่วลม!$A$4:$A$35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Mayเขื่อนกิ่วลม!$AL$4:$AL$35</c:f>
              <c:numCache>
                <c:ptCount val="32"/>
                <c:pt idx="0">
                  <c:v>1190.8</c:v>
                </c:pt>
                <c:pt idx="1">
                  <c:v>1190.8</c:v>
                </c:pt>
                <c:pt idx="2">
                  <c:v>1190.8</c:v>
                </c:pt>
                <c:pt idx="3">
                  <c:v>1190.8</c:v>
                </c:pt>
                <c:pt idx="4">
                  <c:v>1190.8</c:v>
                </c:pt>
                <c:pt idx="5">
                  <c:v>1190.8</c:v>
                </c:pt>
                <c:pt idx="6">
                  <c:v>1190.8</c:v>
                </c:pt>
                <c:pt idx="7">
                  <c:v>1190.8</c:v>
                </c:pt>
                <c:pt idx="8">
                  <c:v>1190.8</c:v>
                </c:pt>
                <c:pt idx="9">
                  <c:v>1190.8</c:v>
                </c:pt>
                <c:pt idx="10">
                  <c:v>1190.8</c:v>
                </c:pt>
                <c:pt idx="11">
                  <c:v>1190.8</c:v>
                </c:pt>
                <c:pt idx="12">
                  <c:v>1190.8</c:v>
                </c:pt>
                <c:pt idx="13">
                  <c:v>1190.8</c:v>
                </c:pt>
                <c:pt idx="14">
                  <c:v>1190.8</c:v>
                </c:pt>
                <c:pt idx="15">
                  <c:v>1190.8</c:v>
                </c:pt>
                <c:pt idx="16">
                  <c:v>1190.8</c:v>
                </c:pt>
                <c:pt idx="17">
                  <c:v>1190.8</c:v>
                </c:pt>
                <c:pt idx="18">
                  <c:v>1190.8</c:v>
                </c:pt>
                <c:pt idx="19">
                  <c:v>1190.8</c:v>
                </c:pt>
                <c:pt idx="20">
                  <c:v>1190.8</c:v>
                </c:pt>
                <c:pt idx="21">
                  <c:v>1190.8</c:v>
                </c:pt>
                <c:pt idx="22">
                  <c:v>1190.8</c:v>
                </c:pt>
                <c:pt idx="23">
                  <c:v>1190.8</c:v>
                </c:pt>
                <c:pt idx="24">
                  <c:v>1190.8</c:v>
                </c:pt>
                <c:pt idx="25">
                  <c:v>1190.8</c:v>
                </c:pt>
                <c:pt idx="26">
                  <c:v>1190.8</c:v>
                </c:pt>
                <c:pt idx="27">
                  <c:v>1190.8</c:v>
                </c:pt>
                <c:pt idx="28">
                  <c:v>1190.8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Mayเขื่อนกิ่วลม!$A$4:$A$31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Mayเขื่อนกิ่วลม!$Q$4:$Q$35</c:f>
              <c:numCache>
                <c:ptCount val="32"/>
                <c:pt idx="29">
                  <c:v>1242.6</c:v>
                </c:pt>
              </c:numCache>
            </c:numRef>
          </c:val>
          <c:smooth val="0"/>
        </c:ser>
        <c:marker val="1"/>
        <c:axId val="16551931"/>
        <c:axId val="14749652"/>
      </c:lineChart>
      <c:catAx>
        <c:axId val="16551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749652"/>
        <c:crossesAt val="-100"/>
        <c:auto val="0"/>
        <c:lblOffset val="100"/>
        <c:tickLblSkip val="2"/>
        <c:noMultiLvlLbl val="0"/>
      </c:catAx>
      <c:valAx>
        <c:axId val="1474965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655193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1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0.94225</cdr:y>
    </cdr:from>
    <cdr:to>
      <cdr:x>0.4385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="75" zoomScaleNormal="75" zoomScalePageLayoutView="0" workbookViewId="0" topLeftCell="A28">
      <selection activeCell="K33" sqref="K3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77734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2535</v>
      </c>
      <c r="B4" s="9">
        <v>137.8</v>
      </c>
      <c r="C4" s="9">
        <v>11.1</v>
      </c>
      <c r="D4" s="9">
        <v>90.3</v>
      </c>
      <c r="E4" s="9">
        <v>140.6</v>
      </c>
      <c r="F4" s="9">
        <v>99.8</v>
      </c>
      <c r="G4" s="9">
        <v>217.9</v>
      </c>
      <c r="H4" s="9">
        <v>47</v>
      </c>
      <c r="I4" s="9">
        <v>0</v>
      </c>
      <c r="J4" s="9">
        <v>117.7</v>
      </c>
      <c r="K4" s="9">
        <v>0</v>
      </c>
      <c r="L4" s="9">
        <v>0</v>
      </c>
      <c r="M4" s="9">
        <v>13.8</v>
      </c>
      <c r="N4" s="10">
        <v>876</v>
      </c>
      <c r="O4" s="11">
        <v>95</v>
      </c>
      <c r="AK4" s="12">
        <f aca="true" t="shared" si="0" ref="AK4:AK14">$C$37</f>
        <v>150.4</v>
      </c>
      <c r="AL4" s="12">
        <f aca="true" t="shared" si="1" ref="AL4:AL37">N$37</f>
        <v>1190.8</v>
      </c>
    </row>
    <row r="5" spans="1:38" ht="21" customHeight="1">
      <c r="A5" s="8">
        <v>2536</v>
      </c>
      <c r="B5" s="9">
        <v>45.3</v>
      </c>
      <c r="C5" s="9">
        <v>107.6</v>
      </c>
      <c r="D5" s="9">
        <v>76.6</v>
      </c>
      <c r="E5" s="9">
        <v>134.6</v>
      </c>
      <c r="F5" s="9">
        <v>103</v>
      </c>
      <c r="G5" s="9">
        <v>202.7</v>
      </c>
      <c r="H5" s="9">
        <v>173.4</v>
      </c>
      <c r="I5" s="9">
        <v>0</v>
      </c>
      <c r="J5" s="9">
        <v>0</v>
      </c>
      <c r="K5" s="9">
        <v>0.1</v>
      </c>
      <c r="L5" s="9">
        <v>0</v>
      </c>
      <c r="M5" s="9">
        <v>2</v>
      </c>
      <c r="N5" s="10">
        <v>845.3</v>
      </c>
      <c r="O5" s="13">
        <v>91</v>
      </c>
      <c r="AK5" s="12">
        <f t="shared" si="0"/>
        <v>150.4</v>
      </c>
      <c r="AL5" s="12">
        <f t="shared" si="1"/>
        <v>1190.8</v>
      </c>
    </row>
    <row r="6" spans="1:38" ht="21" customHeight="1">
      <c r="A6" s="8">
        <v>2537</v>
      </c>
      <c r="B6" s="14">
        <v>11.2</v>
      </c>
      <c r="C6" s="14">
        <v>233.8</v>
      </c>
      <c r="D6" s="14">
        <v>166.7</v>
      </c>
      <c r="E6" s="14">
        <v>224.4</v>
      </c>
      <c r="F6" s="14">
        <v>243.2</v>
      </c>
      <c r="G6" s="14">
        <v>138.3</v>
      </c>
      <c r="H6" s="14">
        <v>11.3</v>
      </c>
      <c r="I6" s="14">
        <v>2.2</v>
      </c>
      <c r="J6" s="14">
        <v>50.8</v>
      </c>
      <c r="K6" s="14">
        <v>0</v>
      </c>
      <c r="L6" s="14">
        <v>22</v>
      </c>
      <c r="M6" s="14">
        <v>32</v>
      </c>
      <c r="N6" s="10">
        <v>1135.9</v>
      </c>
      <c r="O6" s="11">
        <v>104</v>
      </c>
      <c r="AK6" s="12">
        <f t="shared" si="0"/>
        <v>150.4</v>
      </c>
      <c r="AL6" s="12">
        <f t="shared" si="1"/>
        <v>1190.8</v>
      </c>
    </row>
    <row r="7" spans="1:38" ht="21" customHeight="1">
      <c r="A7" s="8">
        <v>2538</v>
      </c>
      <c r="B7" s="14">
        <v>20.4</v>
      </c>
      <c r="C7" s="14">
        <v>88.3</v>
      </c>
      <c r="D7" s="14">
        <v>78.7</v>
      </c>
      <c r="E7" s="14">
        <v>192.1</v>
      </c>
      <c r="F7" s="14">
        <v>307.3</v>
      </c>
      <c r="G7" s="14">
        <v>80</v>
      </c>
      <c r="H7" s="14">
        <v>26.7</v>
      </c>
      <c r="I7" s="14">
        <v>155.3</v>
      </c>
      <c r="J7" s="14">
        <v>0</v>
      </c>
      <c r="K7" s="14">
        <v>0</v>
      </c>
      <c r="L7" s="14">
        <v>2</v>
      </c>
      <c r="M7" s="14">
        <v>15</v>
      </c>
      <c r="N7" s="10">
        <v>965.8</v>
      </c>
      <c r="O7" s="11">
        <v>95</v>
      </c>
      <c r="AK7" s="12">
        <f t="shared" si="0"/>
        <v>150.4</v>
      </c>
      <c r="AL7" s="12">
        <f t="shared" si="1"/>
        <v>1190.8</v>
      </c>
    </row>
    <row r="8" spans="1:38" ht="21" customHeight="1">
      <c r="A8" s="8">
        <v>2539</v>
      </c>
      <c r="B8" s="15">
        <v>90.8</v>
      </c>
      <c r="C8" s="15">
        <v>61.2</v>
      </c>
      <c r="D8" s="15">
        <v>222.7</v>
      </c>
      <c r="E8" s="15">
        <v>145.6</v>
      </c>
      <c r="F8" s="15">
        <v>343.7</v>
      </c>
      <c r="G8" s="15">
        <v>236.5</v>
      </c>
      <c r="H8" s="15">
        <v>73.6</v>
      </c>
      <c r="I8" s="15">
        <v>25.6</v>
      </c>
      <c r="J8" s="15">
        <v>0</v>
      </c>
      <c r="K8" s="15">
        <v>0</v>
      </c>
      <c r="L8" s="15">
        <v>0</v>
      </c>
      <c r="M8" s="15">
        <v>2</v>
      </c>
      <c r="N8" s="10">
        <v>1201.7</v>
      </c>
      <c r="O8" s="11">
        <v>115</v>
      </c>
      <c r="AK8" s="12">
        <f t="shared" si="0"/>
        <v>150.4</v>
      </c>
      <c r="AL8" s="12">
        <f t="shared" si="1"/>
        <v>1190.8</v>
      </c>
    </row>
    <row r="9" spans="1:38" ht="21" customHeight="1">
      <c r="A9" s="8">
        <v>2540</v>
      </c>
      <c r="B9" s="15">
        <v>102</v>
      </c>
      <c r="C9" s="15">
        <v>59.1</v>
      </c>
      <c r="D9" s="15">
        <v>69</v>
      </c>
      <c r="E9" s="15">
        <v>144.4</v>
      </c>
      <c r="F9" s="15">
        <v>183.7</v>
      </c>
      <c r="G9" s="15">
        <v>139.7</v>
      </c>
      <c r="H9" s="15">
        <v>65.7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0">
        <v>763.6</v>
      </c>
      <c r="O9" s="11">
        <v>68</v>
      </c>
      <c r="AK9" s="12">
        <f t="shared" si="0"/>
        <v>150.4</v>
      </c>
      <c r="AL9" s="12">
        <f t="shared" si="1"/>
        <v>1190.8</v>
      </c>
    </row>
    <row r="10" spans="1:38" ht="21" customHeight="1">
      <c r="A10" s="8">
        <v>2541</v>
      </c>
      <c r="B10" s="15">
        <v>0</v>
      </c>
      <c r="C10" s="15">
        <v>95.4</v>
      </c>
      <c r="D10" s="16">
        <v>96.7</v>
      </c>
      <c r="E10" s="15">
        <v>129.4</v>
      </c>
      <c r="F10" s="15">
        <v>159.5</v>
      </c>
      <c r="G10" s="15">
        <v>239.1</v>
      </c>
      <c r="H10" s="15">
        <v>117.7</v>
      </c>
      <c r="I10" s="15">
        <v>37.7</v>
      </c>
      <c r="J10" s="15">
        <v>0</v>
      </c>
      <c r="K10" s="15">
        <v>0</v>
      </c>
      <c r="L10" s="15">
        <v>0</v>
      </c>
      <c r="M10" s="15">
        <v>8.4</v>
      </c>
      <c r="N10" s="10">
        <v>883.9</v>
      </c>
      <c r="O10" s="11">
        <v>74</v>
      </c>
      <c r="AK10" s="12">
        <f t="shared" si="0"/>
        <v>150.4</v>
      </c>
      <c r="AL10" s="12">
        <f t="shared" si="1"/>
        <v>1190.8</v>
      </c>
    </row>
    <row r="11" spans="1:38" ht="21" customHeight="1">
      <c r="A11" s="8">
        <v>2542</v>
      </c>
      <c r="B11" s="15">
        <v>92.3</v>
      </c>
      <c r="C11" s="15">
        <v>117.5</v>
      </c>
      <c r="D11" s="17">
        <v>134.5</v>
      </c>
      <c r="E11" s="15">
        <v>71.2</v>
      </c>
      <c r="F11" s="15">
        <v>199.6</v>
      </c>
      <c r="G11" s="15">
        <v>226.3</v>
      </c>
      <c r="H11" s="15">
        <v>57.2</v>
      </c>
      <c r="I11" s="15">
        <v>36.4</v>
      </c>
      <c r="J11" s="15">
        <v>10.8</v>
      </c>
      <c r="K11" s="15">
        <v>0</v>
      </c>
      <c r="L11" s="15">
        <v>20.2</v>
      </c>
      <c r="M11" s="15">
        <v>4.2</v>
      </c>
      <c r="N11" s="10">
        <v>970.2</v>
      </c>
      <c r="O11" s="11">
        <v>92</v>
      </c>
      <c r="AK11" s="12">
        <f t="shared" si="0"/>
        <v>150.4</v>
      </c>
      <c r="AL11" s="12">
        <f t="shared" si="1"/>
        <v>1190.8</v>
      </c>
    </row>
    <row r="12" spans="1:38" ht="21" customHeight="1">
      <c r="A12" s="8">
        <v>2543</v>
      </c>
      <c r="B12" s="15">
        <v>256.2</v>
      </c>
      <c r="C12" s="15">
        <v>200.7</v>
      </c>
      <c r="D12" s="17">
        <v>159.4</v>
      </c>
      <c r="E12" s="15">
        <v>14.8</v>
      </c>
      <c r="F12" s="15">
        <v>113.9</v>
      </c>
      <c r="G12" s="15">
        <v>199.9</v>
      </c>
      <c r="H12" s="15">
        <v>179.1</v>
      </c>
      <c r="I12" s="15">
        <v>0</v>
      </c>
      <c r="J12" s="15">
        <v>0</v>
      </c>
      <c r="K12" s="15">
        <v>15.7</v>
      </c>
      <c r="L12" s="15">
        <v>0</v>
      </c>
      <c r="M12" s="15">
        <v>141.7</v>
      </c>
      <c r="N12" s="10">
        <v>1281.4</v>
      </c>
      <c r="O12" s="11">
        <v>99</v>
      </c>
      <c r="AK12" s="12">
        <f t="shared" si="0"/>
        <v>150.4</v>
      </c>
      <c r="AL12" s="12">
        <f t="shared" si="1"/>
        <v>1190.8</v>
      </c>
    </row>
    <row r="13" spans="1:38" ht="21" customHeight="1">
      <c r="A13" s="8">
        <v>2544</v>
      </c>
      <c r="B13" s="15">
        <v>15.7</v>
      </c>
      <c r="C13" s="15">
        <v>216.1</v>
      </c>
      <c r="D13" s="17">
        <v>67.8</v>
      </c>
      <c r="E13" s="15">
        <v>198.9</v>
      </c>
      <c r="F13" s="15">
        <v>277.2</v>
      </c>
      <c r="G13" s="15">
        <v>137</v>
      </c>
      <c r="H13" s="15">
        <v>179.4</v>
      </c>
      <c r="I13" s="15">
        <v>0</v>
      </c>
      <c r="J13" s="15">
        <v>0</v>
      </c>
      <c r="K13" s="15">
        <v>3.7</v>
      </c>
      <c r="L13" s="15">
        <v>0.7</v>
      </c>
      <c r="M13" s="15">
        <v>0</v>
      </c>
      <c r="N13" s="10">
        <v>1096.5</v>
      </c>
      <c r="O13" s="11">
        <v>85</v>
      </c>
      <c r="AK13" s="12">
        <f t="shared" si="0"/>
        <v>150.4</v>
      </c>
      <c r="AL13" s="12">
        <f t="shared" si="1"/>
        <v>1190.8</v>
      </c>
    </row>
    <row r="14" spans="1:38" ht="21" customHeight="1">
      <c r="A14" s="8">
        <v>2545</v>
      </c>
      <c r="B14" s="15">
        <v>12.6</v>
      </c>
      <c r="C14" s="17">
        <v>175</v>
      </c>
      <c r="D14" s="15">
        <v>47.4</v>
      </c>
      <c r="E14" s="15">
        <v>156.9</v>
      </c>
      <c r="F14" s="15">
        <v>328.1</v>
      </c>
      <c r="G14" s="15">
        <v>326.4</v>
      </c>
      <c r="H14" s="15">
        <v>33.3</v>
      </c>
      <c r="I14" s="15">
        <v>190</v>
      </c>
      <c r="J14" s="15">
        <v>25</v>
      </c>
      <c r="K14" s="15">
        <v>0</v>
      </c>
      <c r="L14" s="15">
        <v>0</v>
      </c>
      <c r="M14" s="15">
        <v>10.9</v>
      </c>
      <c r="N14" s="18">
        <v>1305.6</v>
      </c>
      <c r="O14" s="11">
        <v>101</v>
      </c>
      <c r="AK14" s="12">
        <f t="shared" si="0"/>
        <v>150.4</v>
      </c>
      <c r="AL14" s="12">
        <f t="shared" si="1"/>
        <v>1190.8</v>
      </c>
    </row>
    <row r="15" spans="1:38" ht="21" customHeight="1">
      <c r="A15" s="8">
        <v>2546</v>
      </c>
      <c r="B15" s="15">
        <v>46</v>
      </c>
      <c r="C15" s="15">
        <v>65.5</v>
      </c>
      <c r="D15" s="17">
        <v>106.3</v>
      </c>
      <c r="E15" s="15">
        <v>156.3</v>
      </c>
      <c r="F15" s="15">
        <v>144.5</v>
      </c>
      <c r="G15" s="15">
        <v>273.8</v>
      </c>
      <c r="H15" s="15">
        <v>48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8">
        <v>840.4</v>
      </c>
      <c r="O15" s="11">
        <v>67</v>
      </c>
      <c r="AK15" s="12">
        <f aca="true" t="shared" si="2" ref="AK15:AK37">$C$37</f>
        <v>150.4</v>
      </c>
      <c r="AL15" s="12">
        <f t="shared" si="1"/>
        <v>1190.8</v>
      </c>
    </row>
    <row r="16" spans="1:38" ht="21" customHeight="1">
      <c r="A16" s="8">
        <v>2547</v>
      </c>
      <c r="B16" s="15">
        <v>28.4</v>
      </c>
      <c r="C16" s="15">
        <v>143.6</v>
      </c>
      <c r="D16" s="17">
        <v>265.7</v>
      </c>
      <c r="E16" s="15">
        <v>154.5</v>
      </c>
      <c r="F16" s="15">
        <v>136.6</v>
      </c>
      <c r="G16" s="15">
        <v>254.7</v>
      </c>
      <c r="H16" s="15">
        <v>59.5</v>
      </c>
      <c r="I16" s="15">
        <v>67</v>
      </c>
      <c r="J16" s="15">
        <v>0</v>
      </c>
      <c r="K16" s="15">
        <v>0</v>
      </c>
      <c r="L16" s="15">
        <v>13</v>
      </c>
      <c r="M16" s="15">
        <v>19.3</v>
      </c>
      <c r="N16" s="18">
        <v>1142.3</v>
      </c>
      <c r="O16" s="11">
        <v>101</v>
      </c>
      <c r="AK16" s="12">
        <f t="shared" si="2"/>
        <v>150.4</v>
      </c>
      <c r="AL16" s="12">
        <f t="shared" si="1"/>
        <v>1190.8</v>
      </c>
    </row>
    <row r="17" spans="1:38" ht="21" customHeight="1">
      <c r="A17" s="8">
        <v>2548</v>
      </c>
      <c r="B17" s="17">
        <v>187.8</v>
      </c>
      <c r="C17" s="15">
        <v>91.1</v>
      </c>
      <c r="D17" s="17">
        <v>104.2</v>
      </c>
      <c r="E17" s="15">
        <v>210.9</v>
      </c>
      <c r="F17" s="15">
        <v>174.2</v>
      </c>
      <c r="G17" s="15">
        <v>394.6</v>
      </c>
      <c r="H17" s="15">
        <v>81.2</v>
      </c>
      <c r="I17" s="15">
        <v>32.2</v>
      </c>
      <c r="J17" s="15">
        <v>5.4</v>
      </c>
      <c r="K17" s="15">
        <v>0</v>
      </c>
      <c r="L17" s="15">
        <v>9.2</v>
      </c>
      <c r="M17" s="15">
        <v>26.8</v>
      </c>
      <c r="N17" s="18">
        <v>1317.5</v>
      </c>
      <c r="O17" s="11">
        <v>108</v>
      </c>
      <c r="AK17" s="12">
        <f t="shared" si="2"/>
        <v>150.4</v>
      </c>
      <c r="AL17" s="12">
        <f t="shared" si="1"/>
        <v>1190.8</v>
      </c>
    </row>
    <row r="18" spans="1:38" ht="21" customHeight="1">
      <c r="A18" s="8">
        <v>2549</v>
      </c>
      <c r="B18" s="17">
        <v>118.9</v>
      </c>
      <c r="C18" s="15">
        <v>226.9</v>
      </c>
      <c r="D18" s="17">
        <v>93.9</v>
      </c>
      <c r="E18" s="15">
        <v>306.9</v>
      </c>
      <c r="F18" s="15">
        <v>255.5</v>
      </c>
      <c r="G18" s="15">
        <v>268.8</v>
      </c>
      <c r="H18" s="15">
        <v>315.9</v>
      </c>
      <c r="I18" s="15">
        <v>0</v>
      </c>
      <c r="J18" s="15">
        <v>0</v>
      </c>
      <c r="K18" s="15">
        <v>0</v>
      </c>
      <c r="L18" s="15">
        <v>0</v>
      </c>
      <c r="M18" s="15">
        <v>3.3</v>
      </c>
      <c r="N18" s="10">
        <v>1590.1</v>
      </c>
      <c r="O18" s="11">
        <v>111</v>
      </c>
      <c r="AK18" s="12">
        <f t="shared" si="2"/>
        <v>150.4</v>
      </c>
      <c r="AL18" s="12">
        <f t="shared" si="1"/>
        <v>1190.8</v>
      </c>
    </row>
    <row r="19" spans="1:38" ht="21" customHeight="1">
      <c r="A19" s="8">
        <v>2550</v>
      </c>
      <c r="B19" s="17">
        <v>47.6</v>
      </c>
      <c r="C19" s="15">
        <v>352.9</v>
      </c>
      <c r="D19" s="17">
        <v>138.5</v>
      </c>
      <c r="E19" s="15">
        <v>261.7</v>
      </c>
      <c r="F19" s="15">
        <v>230.3</v>
      </c>
      <c r="G19" s="15">
        <v>191.1</v>
      </c>
      <c r="H19" s="15">
        <v>265</v>
      </c>
      <c r="I19" s="15">
        <v>3.5</v>
      </c>
      <c r="J19" s="15">
        <v>3.5</v>
      </c>
      <c r="K19" s="15">
        <v>34.5</v>
      </c>
      <c r="L19" s="15">
        <v>11.2</v>
      </c>
      <c r="M19" s="15">
        <v>19.7</v>
      </c>
      <c r="N19" s="10">
        <v>1559.6</v>
      </c>
      <c r="O19" s="11">
        <v>123</v>
      </c>
      <c r="AK19" s="12">
        <f t="shared" si="2"/>
        <v>150.4</v>
      </c>
      <c r="AL19" s="12">
        <f t="shared" si="1"/>
        <v>1190.8</v>
      </c>
    </row>
    <row r="20" spans="1:38" ht="21" customHeight="1">
      <c r="A20" s="8">
        <v>2551</v>
      </c>
      <c r="B20" s="17">
        <v>31.7</v>
      </c>
      <c r="C20" s="15">
        <v>174.3</v>
      </c>
      <c r="D20" s="17">
        <v>77.6</v>
      </c>
      <c r="E20" s="15">
        <v>105.4</v>
      </c>
      <c r="F20" s="15">
        <v>172.3</v>
      </c>
      <c r="G20" s="15">
        <v>268.3</v>
      </c>
      <c r="H20" s="15">
        <v>174.1</v>
      </c>
      <c r="I20" s="15">
        <v>36.5</v>
      </c>
      <c r="J20" s="15">
        <v>17.3</v>
      </c>
      <c r="K20" s="15">
        <v>0</v>
      </c>
      <c r="L20" s="15">
        <v>0</v>
      </c>
      <c r="M20" s="15">
        <v>27.7</v>
      </c>
      <c r="N20" s="10">
        <v>1085.2</v>
      </c>
      <c r="O20" s="11">
        <v>119</v>
      </c>
      <c r="AK20" s="12">
        <f t="shared" si="2"/>
        <v>150.4</v>
      </c>
      <c r="AL20" s="12">
        <f t="shared" si="1"/>
        <v>1190.8</v>
      </c>
    </row>
    <row r="21" spans="1:38" ht="21" customHeight="1">
      <c r="A21" s="8">
        <v>2552</v>
      </c>
      <c r="B21" s="17">
        <v>44.9</v>
      </c>
      <c r="C21" s="15">
        <v>170.5</v>
      </c>
      <c r="D21" s="17">
        <v>129.7</v>
      </c>
      <c r="E21" s="15">
        <v>138.9</v>
      </c>
      <c r="F21" s="15">
        <v>170.2</v>
      </c>
      <c r="G21" s="15">
        <v>220.6</v>
      </c>
      <c r="H21" s="15">
        <v>81.3</v>
      </c>
      <c r="I21" s="15">
        <v>0</v>
      </c>
      <c r="J21" s="15">
        <v>0</v>
      </c>
      <c r="K21" s="15">
        <v>43.4</v>
      </c>
      <c r="L21" s="15">
        <v>0</v>
      </c>
      <c r="M21" s="15">
        <v>17.3</v>
      </c>
      <c r="N21" s="10">
        <v>1016.8</v>
      </c>
      <c r="O21" s="11">
        <v>96</v>
      </c>
      <c r="AK21" s="12">
        <f t="shared" si="2"/>
        <v>150.4</v>
      </c>
      <c r="AL21" s="12">
        <f t="shared" si="1"/>
        <v>1190.8</v>
      </c>
    </row>
    <row r="22" spans="1:38" ht="21" customHeight="1">
      <c r="A22" s="8">
        <v>2553</v>
      </c>
      <c r="B22" s="17">
        <v>2</v>
      </c>
      <c r="C22" s="15">
        <v>46.7</v>
      </c>
      <c r="D22" s="16">
        <v>187</v>
      </c>
      <c r="E22" s="15">
        <v>179.8</v>
      </c>
      <c r="F22" s="15">
        <v>572.4</v>
      </c>
      <c r="G22" s="15">
        <v>170.7</v>
      </c>
      <c r="H22" s="15">
        <v>120.1</v>
      </c>
      <c r="I22" s="15">
        <v>0</v>
      </c>
      <c r="J22" s="15">
        <v>46.3</v>
      </c>
      <c r="K22" s="15">
        <v>4.3</v>
      </c>
      <c r="L22" s="15">
        <v>0</v>
      </c>
      <c r="M22" s="15">
        <v>67.4</v>
      </c>
      <c r="N22" s="10">
        <v>1396.7</v>
      </c>
      <c r="O22" s="11">
        <v>94</v>
      </c>
      <c r="AK22" s="12">
        <f t="shared" si="2"/>
        <v>150.4</v>
      </c>
      <c r="AL22" s="12">
        <f t="shared" si="1"/>
        <v>1190.8</v>
      </c>
    </row>
    <row r="23" spans="1:38" ht="21" customHeight="1">
      <c r="A23" s="8">
        <v>2554</v>
      </c>
      <c r="B23" s="17">
        <v>182.6</v>
      </c>
      <c r="C23" s="15">
        <v>321.4</v>
      </c>
      <c r="D23" s="16">
        <v>191.4</v>
      </c>
      <c r="E23" s="15">
        <v>392.2</v>
      </c>
      <c r="F23" s="15">
        <v>264.8</v>
      </c>
      <c r="G23" s="15">
        <v>185.6</v>
      </c>
      <c r="H23" s="15">
        <v>116.8</v>
      </c>
      <c r="I23" s="15">
        <v>1.4</v>
      </c>
      <c r="J23" s="15">
        <v>0</v>
      </c>
      <c r="K23" s="15">
        <v>34.6</v>
      </c>
      <c r="L23" s="15">
        <v>0.5</v>
      </c>
      <c r="M23" s="15">
        <v>36.5</v>
      </c>
      <c r="N23" s="10">
        <v>1727.8</v>
      </c>
      <c r="O23" s="11">
        <v>119</v>
      </c>
      <c r="AK23" s="12">
        <f t="shared" si="2"/>
        <v>150.4</v>
      </c>
      <c r="AL23" s="12">
        <f t="shared" si="1"/>
        <v>1190.8</v>
      </c>
    </row>
    <row r="24" spans="1:38" ht="21" customHeight="1">
      <c r="A24" s="8">
        <v>2555</v>
      </c>
      <c r="B24" s="17">
        <v>75</v>
      </c>
      <c r="C24" s="15">
        <v>230.7</v>
      </c>
      <c r="D24" s="16">
        <v>75.9</v>
      </c>
      <c r="E24" s="15">
        <v>200.4</v>
      </c>
      <c r="F24" s="15">
        <v>204.9</v>
      </c>
      <c r="G24" s="15">
        <v>564.1</v>
      </c>
      <c r="H24" s="15">
        <v>134.2</v>
      </c>
      <c r="I24" s="15">
        <v>74.3</v>
      </c>
      <c r="J24" s="15">
        <v>3.3</v>
      </c>
      <c r="K24" s="15">
        <v>38.5</v>
      </c>
      <c r="L24" s="15">
        <v>4.5</v>
      </c>
      <c r="M24" s="15">
        <v>60.7</v>
      </c>
      <c r="N24" s="10">
        <v>1666.5</v>
      </c>
      <c r="O24" s="11">
        <v>117</v>
      </c>
      <c r="AK24" s="12">
        <f t="shared" si="2"/>
        <v>150.4</v>
      </c>
      <c r="AL24" s="12">
        <f t="shared" si="1"/>
        <v>1190.8</v>
      </c>
    </row>
    <row r="25" spans="1:38" ht="21" customHeight="1">
      <c r="A25" s="19">
        <v>2556</v>
      </c>
      <c r="B25" s="20">
        <v>17.7</v>
      </c>
      <c r="C25" s="21">
        <v>81</v>
      </c>
      <c r="D25" s="22">
        <v>73.8</v>
      </c>
      <c r="E25" s="21">
        <v>215.3</v>
      </c>
      <c r="F25" s="21">
        <v>289.9</v>
      </c>
      <c r="G25" s="21">
        <v>313.2</v>
      </c>
      <c r="H25" s="21">
        <v>282.8</v>
      </c>
      <c r="I25" s="21">
        <v>34.1</v>
      </c>
      <c r="J25" s="21">
        <v>8.5</v>
      </c>
      <c r="K25" s="21">
        <v>0</v>
      </c>
      <c r="L25" s="21">
        <v>0</v>
      </c>
      <c r="M25" s="21">
        <v>8.5</v>
      </c>
      <c r="N25" s="23">
        <v>1324.8</v>
      </c>
      <c r="O25" s="24">
        <v>91</v>
      </c>
      <c r="R25" s="25"/>
      <c r="AK25" s="12">
        <f t="shared" si="2"/>
        <v>150.4</v>
      </c>
      <c r="AL25" s="12">
        <f t="shared" si="1"/>
        <v>1190.8</v>
      </c>
    </row>
    <row r="26" spans="1:38" ht="21" customHeight="1">
      <c r="A26" s="8">
        <v>2557</v>
      </c>
      <c r="B26" s="17">
        <v>89.8</v>
      </c>
      <c r="C26" s="15">
        <v>129</v>
      </c>
      <c r="D26" s="17">
        <v>117.2</v>
      </c>
      <c r="E26" s="15">
        <v>222.8</v>
      </c>
      <c r="F26" s="15">
        <v>292.9</v>
      </c>
      <c r="G26" s="15">
        <v>177.1</v>
      </c>
      <c r="H26" s="15">
        <v>129.4</v>
      </c>
      <c r="I26" s="15">
        <v>87.2</v>
      </c>
      <c r="J26" s="15">
        <v>0</v>
      </c>
      <c r="K26" s="15">
        <v>29.5</v>
      </c>
      <c r="L26" s="15">
        <v>0</v>
      </c>
      <c r="M26" s="15">
        <v>23.7</v>
      </c>
      <c r="N26" s="10">
        <v>1298.6</v>
      </c>
      <c r="O26" s="11">
        <v>93</v>
      </c>
      <c r="AK26" s="12">
        <f t="shared" si="2"/>
        <v>150.4</v>
      </c>
      <c r="AL26" s="12">
        <f t="shared" si="1"/>
        <v>1190.8</v>
      </c>
    </row>
    <row r="27" spans="1:38" ht="21" customHeight="1">
      <c r="A27" s="8">
        <v>2558</v>
      </c>
      <c r="B27" s="17">
        <v>108.9</v>
      </c>
      <c r="C27" s="15">
        <v>78.8</v>
      </c>
      <c r="D27" s="16">
        <v>90.2</v>
      </c>
      <c r="E27" s="15">
        <v>205.4</v>
      </c>
      <c r="F27" s="15">
        <v>162.8</v>
      </c>
      <c r="G27" s="15">
        <v>232</v>
      </c>
      <c r="H27" s="15">
        <v>97.4</v>
      </c>
      <c r="I27" s="15">
        <v>9.8</v>
      </c>
      <c r="J27" s="15">
        <v>29.2</v>
      </c>
      <c r="K27" s="15">
        <v>65.7</v>
      </c>
      <c r="L27" s="15">
        <v>3.5</v>
      </c>
      <c r="M27" s="15">
        <v>0</v>
      </c>
      <c r="N27" s="10">
        <v>1083.7</v>
      </c>
      <c r="O27" s="11">
        <v>81</v>
      </c>
      <c r="AK27" s="12">
        <f t="shared" si="2"/>
        <v>150.4</v>
      </c>
      <c r="AL27" s="12">
        <f t="shared" si="1"/>
        <v>1190.8</v>
      </c>
    </row>
    <row r="28" spans="1:38" ht="21" customHeight="1">
      <c r="A28" s="8">
        <v>2559</v>
      </c>
      <c r="B28" s="17">
        <v>5.7</v>
      </c>
      <c r="C28" s="15">
        <v>98.3</v>
      </c>
      <c r="D28" s="16">
        <v>184.1</v>
      </c>
      <c r="E28" s="15">
        <v>124.7</v>
      </c>
      <c r="F28" s="15">
        <v>186.7</v>
      </c>
      <c r="G28" s="15">
        <v>269.5</v>
      </c>
      <c r="H28" s="15">
        <v>287.9</v>
      </c>
      <c r="I28" s="15">
        <v>55.3</v>
      </c>
      <c r="J28" s="15">
        <v>1.2</v>
      </c>
      <c r="K28" s="15">
        <v>51.9</v>
      </c>
      <c r="L28" s="15">
        <v>0</v>
      </c>
      <c r="M28" s="15">
        <v>33.2</v>
      </c>
      <c r="N28" s="10">
        <v>1298.5</v>
      </c>
      <c r="O28" s="11">
        <v>114</v>
      </c>
      <c r="AK28" s="12">
        <f t="shared" si="2"/>
        <v>150.4</v>
      </c>
      <c r="AL28" s="12">
        <f t="shared" si="1"/>
        <v>1190.8</v>
      </c>
    </row>
    <row r="29" spans="1:38" ht="21" customHeight="1">
      <c r="A29" s="8">
        <v>2560</v>
      </c>
      <c r="B29" s="17">
        <v>52.6</v>
      </c>
      <c r="C29" s="15">
        <v>229.4</v>
      </c>
      <c r="D29" s="16">
        <v>101.7</v>
      </c>
      <c r="E29" s="15">
        <v>216.5</v>
      </c>
      <c r="F29" s="15">
        <v>321.8</v>
      </c>
      <c r="G29" s="15">
        <v>228.2</v>
      </c>
      <c r="H29" s="15">
        <v>99.4</v>
      </c>
      <c r="I29" s="15">
        <v>10.4</v>
      </c>
      <c r="J29" s="15">
        <v>21.7</v>
      </c>
      <c r="K29" s="15">
        <v>4.2</v>
      </c>
      <c r="L29" s="15">
        <v>19.5</v>
      </c>
      <c r="M29" s="15">
        <v>16.2</v>
      </c>
      <c r="N29" s="10">
        <v>1321.6</v>
      </c>
      <c r="O29" s="11">
        <v>115</v>
      </c>
      <c r="AK29" s="12">
        <f t="shared" si="2"/>
        <v>150.4</v>
      </c>
      <c r="AL29" s="12">
        <f t="shared" si="1"/>
        <v>1190.8</v>
      </c>
    </row>
    <row r="30" spans="1:38" ht="21" customHeight="1">
      <c r="A30" s="8">
        <v>2561</v>
      </c>
      <c r="B30" s="17">
        <v>209.9</v>
      </c>
      <c r="C30" s="15">
        <v>251</v>
      </c>
      <c r="D30" s="16">
        <v>119.1</v>
      </c>
      <c r="E30" s="15">
        <v>221.9</v>
      </c>
      <c r="F30" s="15">
        <v>166.3</v>
      </c>
      <c r="G30" s="15">
        <v>169.6</v>
      </c>
      <c r="H30" s="15">
        <v>145.3</v>
      </c>
      <c r="I30" s="15">
        <v>46.7</v>
      </c>
      <c r="J30" s="15">
        <v>27</v>
      </c>
      <c r="K30" s="15">
        <v>14.9</v>
      </c>
      <c r="L30" s="15">
        <v>12</v>
      </c>
      <c r="M30" s="15">
        <v>0</v>
      </c>
      <c r="N30" s="10">
        <f>SUM(B30:M30)</f>
        <v>1383.7</v>
      </c>
      <c r="O30" s="11">
        <v>102</v>
      </c>
      <c r="AK30" s="12">
        <f t="shared" si="2"/>
        <v>150.4</v>
      </c>
      <c r="AL30" s="12">
        <f t="shared" si="1"/>
        <v>1190.8</v>
      </c>
    </row>
    <row r="31" spans="1:38" ht="21" customHeight="1">
      <c r="A31" s="8">
        <v>2562</v>
      </c>
      <c r="B31" s="17">
        <v>14.5</v>
      </c>
      <c r="C31" s="15">
        <v>162.7</v>
      </c>
      <c r="D31" s="16">
        <v>73.6</v>
      </c>
      <c r="E31" s="15">
        <v>110.8</v>
      </c>
      <c r="F31" s="15">
        <v>412</v>
      </c>
      <c r="G31" s="15">
        <v>125.2</v>
      </c>
      <c r="H31" s="15">
        <v>80.5</v>
      </c>
      <c r="I31" s="15">
        <v>0</v>
      </c>
      <c r="J31" s="15">
        <v>12</v>
      </c>
      <c r="K31" s="15">
        <v>0</v>
      </c>
      <c r="L31" s="15">
        <v>0</v>
      </c>
      <c r="M31" s="15">
        <v>5.8</v>
      </c>
      <c r="N31" s="10">
        <f>SUM(B31:M31)</f>
        <v>997.0999999999999</v>
      </c>
      <c r="O31" s="11">
        <v>77</v>
      </c>
      <c r="AK31" s="12">
        <f t="shared" si="2"/>
        <v>150.4</v>
      </c>
      <c r="AL31" s="12">
        <f t="shared" si="1"/>
        <v>1190.8</v>
      </c>
    </row>
    <row r="32" spans="1:38" ht="21" customHeight="1">
      <c r="A32" s="8">
        <v>2563</v>
      </c>
      <c r="B32" s="17">
        <v>106.7</v>
      </c>
      <c r="C32" s="15">
        <v>143.2</v>
      </c>
      <c r="D32" s="16">
        <v>236.7</v>
      </c>
      <c r="E32" s="15">
        <v>135.7</v>
      </c>
      <c r="F32" s="15">
        <v>284.3</v>
      </c>
      <c r="G32" s="15">
        <v>170.3</v>
      </c>
      <c r="H32" s="15">
        <v>68.5</v>
      </c>
      <c r="I32" s="15">
        <v>0</v>
      </c>
      <c r="J32" s="15">
        <v>0</v>
      </c>
      <c r="K32" s="15">
        <v>1</v>
      </c>
      <c r="L32" s="15">
        <v>8.4</v>
      </c>
      <c r="M32" s="15">
        <v>1</v>
      </c>
      <c r="N32" s="10">
        <f>SUM(B32:M32)</f>
        <v>1155.8</v>
      </c>
      <c r="O32" s="11">
        <v>71</v>
      </c>
      <c r="Q32" s="52"/>
      <c r="AK32" s="12">
        <f t="shared" si="2"/>
        <v>150.4</v>
      </c>
      <c r="AL32" s="12">
        <f t="shared" si="1"/>
        <v>1190.8</v>
      </c>
    </row>
    <row r="33" spans="1:38" ht="21" customHeight="1">
      <c r="A33" s="26">
        <v>2564</v>
      </c>
      <c r="B33" s="27">
        <v>182.5</v>
      </c>
      <c r="C33" s="28">
        <v>128</v>
      </c>
      <c r="D33" s="29">
        <v>157.7</v>
      </c>
      <c r="E33" s="28">
        <v>131.5</v>
      </c>
      <c r="F33" s="28">
        <v>284.4</v>
      </c>
      <c r="G33" s="28">
        <v>177</v>
      </c>
      <c r="H33" s="28">
        <v>158.5</v>
      </c>
      <c r="I33" s="28">
        <v>23</v>
      </c>
      <c r="J33" s="28">
        <v>0</v>
      </c>
      <c r="K33" s="28"/>
      <c r="L33" s="28"/>
      <c r="M33" s="28"/>
      <c r="N33" s="30">
        <f>SUM(B33:M33)</f>
        <v>1242.6</v>
      </c>
      <c r="O33" s="50">
        <v>64</v>
      </c>
      <c r="Q33" s="53">
        <f>N33</f>
        <v>1242.6</v>
      </c>
      <c r="AK33" s="12"/>
      <c r="AL33" s="12"/>
    </row>
    <row r="34" spans="1:38" ht="21" customHeight="1">
      <c r="A34" s="8">
        <v>2565</v>
      </c>
      <c r="B34" s="17"/>
      <c r="C34" s="15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0"/>
      <c r="O34" s="11"/>
      <c r="AK34" s="12"/>
      <c r="AL34" s="12"/>
    </row>
    <row r="35" spans="1:38" ht="21" customHeight="1">
      <c r="A35" s="8">
        <v>2566</v>
      </c>
      <c r="B35" s="17"/>
      <c r="C35" s="15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0"/>
      <c r="O35" s="11"/>
      <c r="AK35" s="12"/>
      <c r="AL35" s="12"/>
    </row>
    <row r="36" spans="1:38" ht="21" customHeight="1">
      <c r="A36" s="31" t="s">
        <v>16</v>
      </c>
      <c r="B36" s="14">
        <v>256.2</v>
      </c>
      <c r="C36" s="14">
        <v>352.9</v>
      </c>
      <c r="D36" s="14">
        <v>265.7</v>
      </c>
      <c r="E36" s="14">
        <v>392.2</v>
      </c>
      <c r="F36" s="14">
        <v>572.4</v>
      </c>
      <c r="G36" s="14">
        <v>564.1</v>
      </c>
      <c r="H36" s="14">
        <v>315.9</v>
      </c>
      <c r="I36" s="14">
        <v>190</v>
      </c>
      <c r="J36" s="14">
        <v>117.7</v>
      </c>
      <c r="K36" s="14">
        <v>65.7</v>
      </c>
      <c r="L36" s="14">
        <v>22</v>
      </c>
      <c r="M36" s="14">
        <v>141.7</v>
      </c>
      <c r="N36" s="32">
        <v>1727.8</v>
      </c>
      <c r="O36" s="11">
        <v>123</v>
      </c>
      <c r="AK36" s="12">
        <f t="shared" si="2"/>
        <v>150.4</v>
      </c>
      <c r="AL36" s="12">
        <f t="shared" si="1"/>
        <v>1190.8</v>
      </c>
    </row>
    <row r="37" spans="1:38" ht="21" customHeight="1">
      <c r="A37" s="8" t="s">
        <v>17</v>
      </c>
      <c r="B37" s="9">
        <v>74.3</v>
      </c>
      <c r="C37" s="9">
        <v>150.4</v>
      </c>
      <c r="D37" s="9">
        <v>123.3</v>
      </c>
      <c r="E37" s="9">
        <v>176.3</v>
      </c>
      <c r="F37" s="9">
        <v>234.5</v>
      </c>
      <c r="G37" s="9">
        <v>228.3</v>
      </c>
      <c r="H37" s="9">
        <v>122.5</v>
      </c>
      <c r="I37" s="9">
        <v>31.2</v>
      </c>
      <c r="J37" s="9">
        <v>13.1</v>
      </c>
      <c r="K37" s="9">
        <v>11.8</v>
      </c>
      <c r="L37" s="9">
        <v>4.4</v>
      </c>
      <c r="M37" s="9">
        <v>20.6</v>
      </c>
      <c r="N37" s="10">
        <v>1190.8</v>
      </c>
      <c r="O37" s="13">
        <v>97</v>
      </c>
      <c r="AK37" s="12">
        <f t="shared" si="2"/>
        <v>150.4</v>
      </c>
      <c r="AL37" s="12">
        <f t="shared" si="1"/>
        <v>1190.8</v>
      </c>
    </row>
    <row r="38" spans="1:38" ht="21" customHeight="1">
      <c r="A38" s="33" t="s">
        <v>18</v>
      </c>
      <c r="B38" s="34">
        <v>0</v>
      </c>
      <c r="C38" s="34">
        <v>11.1</v>
      </c>
      <c r="D38" s="34">
        <v>47.4</v>
      </c>
      <c r="E38" s="34">
        <v>14.8</v>
      </c>
      <c r="F38" s="34">
        <v>99.8</v>
      </c>
      <c r="G38" s="34">
        <v>80</v>
      </c>
      <c r="H38" s="34">
        <v>11.3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v>763.6</v>
      </c>
      <c r="O38" s="51">
        <v>67</v>
      </c>
      <c r="AK38" s="12"/>
      <c r="AL38" s="12"/>
    </row>
    <row r="39" spans="1:15" ht="21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</row>
    <row r="40" spans="1:15" ht="21" customHeight="1">
      <c r="A40" s="3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38"/>
    </row>
    <row r="41" spans="1:15" ht="21" customHeight="1">
      <c r="A41" s="36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38"/>
    </row>
    <row r="42" spans="1:15" ht="21" customHeight="1">
      <c r="A42" s="41"/>
      <c r="B42" s="42"/>
      <c r="C42" s="43" t="s">
        <v>22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4"/>
      <c r="O42" s="45"/>
    </row>
    <row r="43" spans="1:15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3" ht="19.5" customHeight="1">
      <c r="A44" s="46" t="s">
        <v>19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3">
    <mergeCell ref="A1:O1"/>
    <mergeCell ref="A2:O2"/>
    <mergeCell ref="B44:M4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2021-12-23T07:09:46Z</dcterms:modified>
  <cp:category/>
  <cp:version/>
  <cp:contentType/>
  <cp:contentStatus/>
</cp:coreProperties>
</file>