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<sst xmlns="http://schemas.openxmlformats.org/spreadsheetml/2006/main" count="36" uniqueCount="21">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</sst>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57" fillId="33" borderId="13" xfId="0" applyNumberFormat="1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/>
    </xf>
    <xf numFmtId="1" fontId="60" fillId="33" borderId="13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'วัน-วังเหนือ'!$B$73:$M$73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'วัน-วังเหนือ'!$B$74:$M$74</c:f>
              <c:numCache>
                <c:ptCount val="12"/>
                <c:pt idx="0">
                  <c:v>4.873015873015873</c:v>
                </c:pt>
                <c:pt idx="1">
                  <c:v>12.015625</c:v>
                </c:pt>
                <c:pt idx="2">
                  <c:v>11.241935483870968</c:v>
                </c:pt>
                <c:pt idx="3">
                  <c:v>13.676923076923076</c:v>
                </c:pt>
                <c:pt idx="4">
                  <c:v>16.353846153846153</c:v>
                </c:pt>
                <c:pt idx="5">
                  <c:v>13.484375</c:v>
                </c:pt>
                <c:pt idx="6">
                  <c:v>7.9523809523809526</c:v>
                </c:pt>
                <c:pt idx="7">
                  <c:v>2.761904761904762</c:v>
                </c:pt>
                <c:pt idx="8">
                  <c:v>0.9206349206349206</c:v>
                </c:pt>
                <c:pt idx="9">
                  <c:v>0.921875</c:v>
                </c:pt>
                <c:pt idx="10">
                  <c:v>0.703125</c:v>
                </c:pt>
                <c:pt idx="11">
                  <c:v>1.46875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'วัน-วังเหนือ'!$B$75:$M$75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888630"/>
        <c:axId val="1777994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'วัน-วังเหนือ'!$B$69:$M$69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11</c:v>
                </c:pt>
                <c:pt idx="3">
                  <c:v>21</c:v>
                </c:pt>
                <c:pt idx="4">
                  <c:v>26</c:v>
                </c:pt>
                <c:pt idx="5">
                  <c:v>22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21</c:v>
                </c:pt>
                <c:pt idx="5">
                  <c:v>24</c:v>
                </c:pt>
                <c:pt idx="6">
                  <c:v>16</c:v>
                </c:pt>
                <c:pt idx="7">
                  <c:v>1</c:v>
                </c:pt>
              </c:numCache>
            </c:numRef>
          </c:val>
          <c:smooth val="0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8886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'วัน-วังเหนือ'!$B$73:$M$73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'วัน-วังเหนือ'!$B$74:$M$74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'วัน-วังเหนือ'!$B$75:$M$75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'วัน-วังเหนือ'!$B$32:$M$32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'วัน-วังเหนือ'!$B$57:$M$57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'วัน-วังเหนือ'!$B$58:$M$58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'วัน-วังเหนือ'!$B$61:$M$61</c:f>
              <c:numCache/>
            </c:numRef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55">
      <selection activeCell="B70" sqref="B70:I70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70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23">
        <v>2563</v>
      </c>
      <c r="B67" s="14">
        <v>11</v>
      </c>
      <c r="C67" s="14">
        <v>14</v>
      </c>
      <c r="D67" s="14">
        <v>9</v>
      </c>
      <c r="E67" s="14">
        <v>11</v>
      </c>
      <c r="F67" s="14">
        <v>17</v>
      </c>
      <c r="G67" s="14">
        <v>18</v>
      </c>
      <c r="H67" s="14">
        <v>13</v>
      </c>
      <c r="I67" s="14">
        <v>1</v>
      </c>
      <c r="J67" s="14">
        <v>0</v>
      </c>
      <c r="K67" s="14">
        <v>3</v>
      </c>
      <c r="L67" s="14">
        <v>2</v>
      </c>
      <c r="M67" s="14">
        <v>1</v>
      </c>
      <c r="N67" s="25">
        <f t="shared" si="0"/>
        <v>100</v>
      </c>
    </row>
    <row r="68" spans="1:14" ht="12" customHeight="1">
      <c r="A68" s="34">
        <v>2564</v>
      </c>
      <c r="B68" s="35">
        <v>13</v>
      </c>
      <c r="C68" s="35">
        <v>13</v>
      </c>
      <c r="D68" s="35">
        <v>15</v>
      </c>
      <c r="E68" s="35">
        <v>18</v>
      </c>
      <c r="F68" s="35">
        <v>23</v>
      </c>
      <c r="G68" s="35">
        <v>17</v>
      </c>
      <c r="H68" s="35">
        <v>17</v>
      </c>
      <c r="I68" s="35">
        <v>5</v>
      </c>
      <c r="J68" s="35">
        <v>0</v>
      </c>
      <c r="K68" s="35">
        <v>5</v>
      </c>
      <c r="L68" s="35">
        <v>4</v>
      </c>
      <c r="M68" s="35">
        <v>11</v>
      </c>
      <c r="N68" s="36">
        <f t="shared" si="0"/>
        <v>141</v>
      </c>
    </row>
    <row r="69" spans="1:14" ht="12" customHeight="1">
      <c r="A69" s="38">
        <v>2565</v>
      </c>
      <c r="B69" s="35">
        <v>11</v>
      </c>
      <c r="C69" s="35">
        <v>20</v>
      </c>
      <c r="D69" s="35">
        <v>11</v>
      </c>
      <c r="E69" s="35">
        <v>21</v>
      </c>
      <c r="F69" s="35">
        <v>26</v>
      </c>
      <c r="G69" s="35">
        <v>22</v>
      </c>
      <c r="H69" s="35">
        <v>13</v>
      </c>
      <c r="I69" s="35">
        <v>4</v>
      </c>
      <c r="J69" s="35">
        <v>1</v>
      </c>
      <c r="K69" s="35">
        <v>0</v>
      </c>
      <c r="L69" s="35">
        <v>3</v>
      </c>
      <c r="M69" s="35">
        <v>3</v>
      </c>
      <c r="N69" s="36">
        <f t="shared" si="0"/>
        <v>135</v>
      </c>
    </row>
    <row r="70" spans="1:14" ht="12" customHeight="1">
      <c r="A70" s="37">
        <v>2566</v>
      </c>
      <c r="B70" s="32">
        <v>3</v>
      </c>
      <c r="C70" s="32">
        <v>12</v>
      </c>
      <c r="D70" s="32">
        <v>16</v>
      </c>
      <c r="E70" s="32">
        <v>17</v>
      </c>
      <c r="F70" s="32">
        <v>21</v>
      </c>
      <c r="G70" s="32">
        <v>24</v>
      </c>
      <c r="H70" s="32">
        <v>16</v>
      </c>
      <c r="I70" s="32">
        <v>1</v>
      </c>
      <c r="J70" s="32"/>
      <c r="K70" s="32"/>
      <c r="L70" s="32"/>
      <c r="M70" s="32"/>
      <c r="N70" s="33">
        <f t="shared" si="0"/>
        <v>110</v>
      </c>
    </row>
    <row r="71" spans="1:14" ht="12" customHeight="1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3"/>
    </row>
    <row r="72" spans="1:14" ht="12" customHeight="1">
      <c r="A72" s="2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  <row r="73" spans="1:14" ht="15.75" customHeight="1">
      <c r="A73" s="26" t="s">
        <v>19</v>
      </c>
      <c r="B73" s="22">
        <f>MAX(B4:B69)</f>
        <v>13</v>
      </c>
      <c r="C73" s="22">
        <f aca="true" t="shared" si="1" ref="C73:M73">MAX(C4:C69)</f>
        <v>20</v>
      </c>
      <c r="D73" s="22">
        <f t="shared" si="1"/>
        <v>24</v>
      </c>
      <c r="E73" s="22">
        <f t="shared" si="1"/>
        <v>25</v>
      </c>
      <c r="F73" s="22">
        <f t="shared" si="1"/>
        <v>28</v>
      </c>
      <c r="G73" s="22">
        <f t="shared" si="1"/>
        <v>26</v>
      </c>
      <c r="H73" s="22">
        <f t="shared" si="1"/>
        <v>17</v>
      </c>
      <c r="I73" s="22">
        <f t="shared" si="1"/>
        <v>8</v>
      </c>
      <c r="J73" s="22">
        <f t="shared" si="1"/>
        <v>6</v>
      </c>
      <c r="K73" s="22">
        <f t="shared" si="1"/>
        <v>6</v>
      </c>
      <c r="L73" s="22">
        <f t="shared" si="1"/>
        <v>4</v>
      </c>
      <c r="M73" s="22">
        <f t="shared" si="1"/>
        <v>11</v>
      </c>
      <c r="N73" s="22">
        <f>MAX(N4:N69)</f>
        <v>141</v>
      </c>
    </row>
    <row r="74" spans="1:14" ht="15.75" customHeight="1">
      <c r="A74" s="27" t="s">
        <v>12</v>
      </c>
      <c r="B74" s="21">
        <f>AVERAGE(B4:B69)</f>
        <v>4.873015873015873</v>
      </c>
      <c r="C74" s="21">
        <f aca="true" t="shared" si="2" ref="C74:M74">AVERAGE(C4:C69)</f>
        <v>12.015625</v>
      </c>
      <c r="D74" s="21">
        <f t="shared" si="2"/>
        <v>11.241935483870968</v>
      </c>
      <c r="E74" s="21">
        <f t="shared" si="2"/>
        <v>13.676923076923076</v>
      </c>
      <c r="F74" s="21">
        <f t="shared" si="2"/>
        <v>16.353846153846153</v>
      </c>
      <c r="G74" s="21">
        <f t="shared" si="2"/>
        <v>13.484375</v>
      </c>
      <c r="H74" s="21">
        <f t="shared" si="2"/>
        <v>7.9523809523809526</v>
      </c>
      <c r="I74" s="21">
        <f t="shared" si="2"/>
        <v>2.761904761904762</v>
      </c>
      <c r="J74" s="21">
        <f t="shared" si="2"/>
        <v>0.9206349206349206</v>
      </c>
      <c r="K74" s="21">
        <f t="shared" si="2"/>
        <v>0.921875</v>
      </c>
      <c r="L74" s="21">
        <f t="shared" si="2"/>
        <v>0.703125</v>
      </c>
      <c r="M74" s="21">
        <f t="shared" si="2"/>
        <v>1.46875</v>
      </c>
      <c r="N74" s="21">
        <f>SUM(B74:M74)</f>
        <v>86.3743912225767</v>
      </c>
    </row>
    <row r="75" spans="1:14" ht="15.75" customHeight="1">
      <c r="A75" s="26" t="s">
        <v>20</v>
      </c>
      <c r="B75" s="28">
        <f>MIN(B4:B69)</f>
        <v>0</v>
      </c>
      <c r="C75" s="28">
        <f aca="true" t="shared" si="3" ref="C75:M75">MIN(C4:C69)</f>
        <v>6</v>
      </c>
      <c r="D75" s="28">
        <f t="shared" si="3"/>
        <v>4</v>
      </c>
      <c r="E75" s="28">
        <f t="shared" si="3"/>
        <v>4</v>
      </c>
      <c r="F75" s="28">
        <f t="shared" si="3"/>
        <v>6</v>
      </c>
      <c r="G75" s="28">
        <f t="shared" si="3"/>
        <v>2</v>
      </c>
      <c r="H75" s="28">
        <f t="shared" si="3"/>
        <v>1</v>
      </c>
      <c r="I75" s="28">
        <f t="shared" si="3"/>
        <v>0</v>
      </c>
      <c r="J75" s="28">
        <f t="shared" si="3"/>
        <v>0</v>
      </c>
      <c r="K75" s="28">
        <f t="shared" si="3"/>
        <v>0</v>
      </c>
      <c r="L75" s="28">
        <f t="shared" si="3"/>
        <v>0</v>
      </c>
      <c r="M75" s="28">
        <f t="shared" si="3"/>
        <v>0</v>
      </c>
      <c r="N75" s="28">
        <f>MIN(N4:N69)</f>
        <v>44</v>
      </c>
    </row>
    <row r="76" spans="1:14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</row>
    <row r="82" spans="1:14" ht="23.25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</row>
    <row r="83" spans="1:14" ht="19.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2023-12-25T07:53:23Z</dcterms:modified>
  <cp:category/>
  <cp:version/>
  <cp:contentType/>
  <cp:contentStatus/>
</cp:coreProperties>
</file>