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<sst xmlns="http://schemas.openxmlformats.org/spreadsheetml/2006/main" count="38" uniqueCount="23">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</sst>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61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65"/>
          <c:w val="0.879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อ.งาว'!$B$5:$B$76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อ.งาว'!$C$5:$C$76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  <c:pt idx="69">
                  <c:v>798</c:v>
                </c:pt>
              </c:numCache>
            </c:numRef>
          </c:val>
        </c:ser>
        <c:gapWidth val="100"/>
        <c:axId val="18800757"/>
        <c:axId val="34989086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อ.งาว'!$E$5:$E$76</c:f>
              <c:numCache>
                <c:ptCount val="72"/>
                <c:pt idx="0">
                  <c:v>1167.827014925373</c:v>
                </c:pt>
                <c:pt idx="1">
                  <c:v>1167.827014925373</c:v>
                </c:pt>
                <c:pt idx="2">
                  <c:v>1167.827014925373</c:v>
                </c:pt>
                <c:pt idx="3">
                  <c:v>1167.827014925373</c:v>
                </c:pt>
                <c:pt idx="4">
                  <c:v>1167.827014925373</c:v>
                </c:pt>
                <c:pt idx="5">
                  <c:v>1167.827014925373</c:v>
                </c:pt>
                <c:pt idx="6">
                  <c:v>1167.827014925373</c:v>
                </c:pt>
                <c:pt idx="7">
                  <c:v>1167.827014925373</c:v>
                </c:pt>
                <c:pt idx="8">
                  <c:v>1167.827014925373</c:v>
                </c:pt>
                <c:pt idx="9">
                  <c:v>1167.827014925373</c:v>
                </c:pt>
                <c:pt idx="10">
                  <c:v>1167.827014925373</c:v>
                </c:pt>
                <c:pt idx="11">
                  <c:v>1167.827014925373</c:v>
                </c:pt>
                <c:pt idx="12">
                  <c:v>1167.827014925373</c:v>
                </c:pt>
                <c:pt idx="13">
                  <c:v>1167.827014925373</c:v>
                </c:pt>
                <c:pt idx="14">
                  <c:v>1167.827014925373</c:v>
                </c:pt>
                <c:pt idx="15">
                  <c:v>1167.827014925373</c:v>
                </c:pt>
                <c:pt idx="16">
                  <c:v>1167.827014925373</c:v>
                </c:pt>
                <c:pt idx="17">
                  <c:v>1167.827014925373</c:v>
                </c:pt>
                <c:pt idx="18">
                  <c:v>1167.827014925373</c:v>
                </c:pt>
                <c:pt idx="19">
                  <c:v>1167.827014925373</c:v>
                </c:pt>
                <c:pt idx="20">
                  <c:v>1167.827014925373</c:v>
                </c:pt>
                <c:pt idx="21">
                  <c:v>1167.827014925373</c:v>
                </c:pt>
                <c:pt idx="22">
                  <c:v>1167.827014925373</c:v>
                </c:pt>
                <c:pt idx="23">
                  <c:v>1167.827014925373</c:v>
                </c:pt>
                <c:pt idx="24">
                  <c:v>1167.827014925373</c:v>
                </c:pt>
                <c:pt idx="25">
                  <c:v>1167.827014925373</c:v>
                </c:pt>
                <c:pt idx="26">
                  <c:v>1167.827014925373</c:v>
                </c:pt>
                <c:pt idx="27">
                  <c:v>1167.827014925373</c:v>
                </c:pt>
                <c:pt idx="28">
                  <c:v>1167.827014925373</c:v>
                </c:pt>
                <c:pt idx="29">
                  <c:v>1167.827014925373</c:v>
                </c:pt>
                <c:pt idx="30">
                  <c:v>1167.827014925373</c:v>
                </c:pt>
                <c:pt idx="31">
                  <c:v>1167.827014925373</c:v>
                </c:pt>
                <c:pt idx="32">
                  <c:v>1167.827014925373</c:v>
                </c:pt>
                <c:pt idx="33">
                  <c:v>1167.827014925373</c:v>
                </c:pt>
                <c:pt idx="34">
                  <c:v>1167.827014925373</c:v>
                </c:pt>
                <c:pt idx="35">
                  <c:v>1167.827014925373</c:v>
                </c:pt>
                <c:pt idx="36">
                  <c:v>1167.827014925373</c:v>
                </c:pt>
                <c:pt idx="37">
                  <c:v>1167.827014925373</c:v>
                </c:pt>
                <c:pt idx="38">
                  <c:v>1167.827014925373</c:v>
                </c:pt>
                <c:pt idx="39">
                  <c:v>1167.827014925373</c:v>
                </c:pt>
                <c:pt idx="40">
                  <c:v>1167.827014925373</c:v>
                </c:pt>
                <c:pt idx="41">
                  <c:v>1167.827014925373</c:v>
                </c:pt>
                <c:pt idx="42">
                  <c:v>1167.827014925373</c:v>
                </c:pt>
                <c:pt idx="43">
                  <c:v>1167.827014925373</c:v>
                </c:pt>
                <c:pt idx="44">
                  <c:v>1167.827014925373</c:v>
                </c:pt>
                <c:pt idx="45">
                  <c:v>1167.827014925373</c:v>
                </c:pt>
                <c:pt idx="46">
                  <c:v>1167.827014925373</c:v>
                </c:pt>
                <c:pt idx="47">
                  <c:v>1167.827014925373</c:v>
                </c:pt>
                <c:pt idx="48">
                  <c:v>1167.827014925373</c:v>
                </c:pt>
                <c:pt idx="49">
                  <c:v>1167.827014925373</c:v>
                </c:pt>
                <c:pt idx="50">
                  <c:v>1167.827014925373</c:v>
                </c:pt>
                <c:pt idx="51">
                  <c:v>1167.827014925373</c:v>
                </c:pt>
                <c:pt idx="52">
                  <c:v>1167.827014925373</c:v>
                </c:pt>
                <c:pt idx="53">
                  <c:v>1167.827014925373</c:v>
                </c:pt>
                <c:pt idx="54">
                  <c:v>1167.827014925373</c:v>
                </c:pt>
                <c:pt idx="55">
                  <c:v>1167.827014925373</c:v>
                </c:pt>
                <c:pt idx="56">
                  <c:v>1167.827014925373</c:v>
                </c:pt>
                <c:pt idx="57">
                  <c:v>1167.827014925373</c:v>
                </c:pt>
                <c:pt idx="58">
                  <c:v>1167.827014925373</c:v>
                </c:pt>
                <c:pt idx="59">
                  <c:v>1167.827014925373</c:v>
                </c:pt>
                <c:pt idx="60">
                  <c:v>1167.827014925373</c:v>
                </c:pt>
                <c:pt idx="61">
                  <c:v>1167.827014925373</c:v>
                </c:pt>
                <c:pt idx="62">
                  <c:v>1167.827014925373</c:v>
                </c:pt>
                <c:pt idx="63">
                  <c:v>1167.827014925373</c:v>
                </c:pt>
                <c:pt idx="64">
                  <c:v>1167.827014925373</c:v>
                </c:pt>
                <c:pt idx="65">
                  <c:v>1167.827014925373</c:v>
                </c:pt>
                <c:pt idx="66">
                  <c:v>1167.827014925373</c:v>
                </c:pt>
                <c:pt idx="67">
                  <c:v>1167.827014925373</c:v>
                </c:pt>
                <c:pt idx="68">
                  <c:v>1167.827014925373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อ.งาว'!$H$5:$H$76</c:f>
              <c:numCache>
                <c:ptCount val="72"/>
                <c:pt idx="0">
                  <c:v>1421.6365578484747</c:v>
                </c:pt>
                <c:pt idx="1">
                  <c:v>1421.6365578484747</c:v>
                </c:pt>
                <c:pt idx="2">
                  <c:v>1421.6365578484747</c:v>
                </c:pt>
                <c:pt idx="3">
                  <c:v>1421.6365578484747</c:v>
                </c:pt>
                <c:pt idx="4">
                  <c:v>1421.6365578484747</c:v>
                </c:pt>
                <c:pt idx="5">
                  <c:v>1421.6365578484747</c:v>
                </c:pt>
                <c:pt idx="6">
                  <c:v>1421.6365578484747</c:v>
                </c:pt>
                <c:pt idx="7">
                  <c:v>1421.6365578484747</c:v>
                </c:pt>
                <c:pt idx="8">
                  <c:v>1421.6365578484747</c:v>
                </c:pt>
                <c:pt idx="9">
                  <c:v>1421.6365578484747</c:v>
                </c:pt>
                <c:pt idx="10">
                  <c:v>1421.6365578484747</c:v>
                </c:pt>
                <c:pt idx="11">
                  <c:v>1421.6365578484747</c:v>
                </c:pt>
                <c:pt idx="12">
                  <c:v>1421.6365578484747</c:v>
                </c:pt>
                <c:pt idx="13">
                  <c:v>1421.6365578484747</c:v>
                </c:pt>
                <c:pt idx="14">
                  <c:v>1421.6365578484747</c:v>
                </c:pt>
                <c:pt idx="15">
                  <c:v>1421.6365578484747</c:v>
                </c:pt>
                <c:pt idx="16">
                  <c:v>1421.6365578484747</c:v>
                </c:pt>
                <c:pt idx="17">
                  <c:v>1421.6365578484747</c:v>
                </c:pt>
                <c:pt idx="18">
                  <c:v>1421.6365578484747</c:v>
                </c:pt>
                <c:pt idx="19">
                  <c:v>1421.6365578484747</c:v>
                </c:pt>
                <c:pt idx="20">
                  <c:v>1421.6365578484747</c:v>
                </c:pt>
                <c:pt idx="21">
                  <c:v>1421.6365578484747</c:v>
                </c:pt>
                <c:pt idx="22">
                  <c:v>1421.6365578484747</c:v>
                </c:pt>
                <c:pt idx="23">
                  <c:v>1421.6365578484747</c:v>
                </c:pt>
                <c:pt idx="24">
                  <c:v>1421.6365578484747</c:v>
                </c:pt>
                <c:pt idx="25">
                  <c:v>1421.6365578484747</c:v>
                </c:pt>
                <c:pt idx="26">
                  <c:v>1421.6365578484747</c:v>
                </c:pt>
                <c:pt idx="27">
                  <c:v>1421.6365578484747</c:v>
                </c:pt>
                <c:pt idx="28">
                  <c:v>1421.6365578484747</c:v>
                </c:pt>
                <c:pt idx="29">
                  <c:v>1421.6365578484747</c:v>
                </c:pt>
                <c:pt idx="30">
                  <c:v>1421.6365578484747</c:v>
                </c:pt>
                <c:pt idx="31">
                  <c:v>1421.6365578484747</c:v>
                </c:pt>
                <c:pt idx="32">
                  <c:v>1421.6365578484747</c:v>
                </c:pt>
                <c:pt idx="33">
                  <c:v>1421.6365578484747</c:v>
                </c:pt>
                <c:pt idx="34">
                  <c:v>1421.6365578484747</c:v>
                </c:pt>
                <c:pt idx="35">
                  <c:v>1421.6365578484747</c:v>
                </c:pt>
                <c:pt idx="36">
                  <c:v>1421.6365578484747</c:v>
                </c:pt>
                <c:pt idx="37">
                  <c:v>1421.6365578484747</c:v>
                </c:pt>
                <c:pt idx="38">
                  <c:v>1421.6365578484747</c:v>
                </c:pt>
                <c:pt idx="39">
                  <c:v>1421.6365578484747</c:v>
                </c:pt>
                <c:pt idx="40">
                  <c:v>1421.6365578484747</c:v>
                </c:pt>
                <c:pt idx="41">
                  <c:v>1421.6365578484747</c:v>
                </c:pt>
                <c:pt idx="42">
                  <c:v>1421.6365578484747</c:v>
                </c:pt>
                <c:pt idx="43">
                  <c:v>1421.6365578484747</c:v>
                </c:pt>
                <c:pt idx="44">
                  <c:v>1421.6365578484747</c:v>
                </c:pt>
                <c:pt idx="45">
                  <c:v>1421.6365578484747</c:v>
                </c:pt>
                <c:pt idx="46">
                  <c:v>1421.6365578484747</c:v>
                </c:pt>
                <c:pt idx="47">
                  <c:v>1421.6365578484747</c:v>
                </c:pt>
                <c:pt idx="48">
                  <c:v>1421.6365578484747</c:v>
                </c:pt>
                <c:pt idx="49">
                  <c:v>1421.6365578484747</c:v>
                </c:pt>
                <c:pt idx="50">
                  <c:v>1421.6365578484747</c:v>
                </c:pt>
                <c:pt idx="51">
                  <c:v>1421.6365578484747</c:v>
                </c:pt>
                <c:pt idx="52">
                  <c:v>1421.6365578484747</c:v>
                </c:pt>
                <c:pt idx="53">
                  <c:v>1421.6365578484747</c:v>
                </c:pt>
                <c:pt idx="54">
                  <c:v>1421.6365578484747</c:v>
                </c:pt>
                <c:pt idx="55">
                  <c:v>1421.6365578484747</c:v>
                </c:pt>
                <c:pt idx="56">
                  <c:v>1421.6365578484747</c:v>
                </c:pt>
                <c:pt idx="57">
                  <c:v>1421.6365578484747</c:v>
                </c:pt>
                <c:pt idx="58">
                  <c:v>1421.6365578484747</c:v>
                </c:pt>
                <c:pt idx="59">
                  <c:v>1421.6365578484747</c:v>
                </c:pt>
                <c:pt idx="60">
                  <c:v>1421.6365578484747</c:v>
                </c:pt>
                <c:pt idx="61">
                  <c:v>1421.6365578484747</c:v>
                </c:pt>
                <c:pt idx="62">
                  <c:v>1421.6365578484747</c:v>
                </c:pt>
                <c:pt idx="63">
                  <c:v>1421.6365578484747</c:v>
                </c:pt>
                <c:pt idx="64">
                  <c:v>1421.6365578484747</c:v>
                </c:pt>
                <c:pt idx="65">
                  <c:v>1421.6365578484747</c:v>
                </c:pt>
                <c:pt idx="66">
                  <c:v>1421.6365578484747</c:v>
                </c:pt>
                <c:pt idx="67">
                  <c:v>1421.6365578484747</c:v>
                </c:pt>
                <c:pt idx="68">
                  <c:v>1421.6365578484747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อ.งาว'!$F$5:$F$76</c:f>
              <c:numCache>
                <c:ptCount val="72"/>
                <c:pt idx="0">
                  <c:v>914.0174720022715</c:v>
                </c:pt>
                <c:pt idx="1">
                  <c:v>914.0174720022715</c:v>
                </c:pt>
                <c:pt idx="2">
                  <c:v>914.0174720022715</c:v>
                </c:pt>
                <c:pt idx="3">
                  <c:v>914.0174720022715</c:v>
                </c:pt>
                <c:pt idx="4">
                  <c:v>914.0174720022715</c:v>
                </c:pt>
                <c:pt idx="5">
                  <c:v>914.0174720022715</c:v>
                </c:pt>
                <c:pt idx="6">
                  <c:v>914.0174720022715</c:v>
                </c:pt>
                <c:pt idx="7">
                  <c:v>914.0174720022715</c:v>
                </c:pt>
                <c:pt idx="8">
                  <c:v>914.0174720022715</c:v>
                </c:pt>
                <c:pt idx="9">
                  <c:v>914.0174720022715</c:v>
                </c:pt>
                <c:pt idx="10">
                  <c:v>914.0174720022715</c:v>
                </c:pt>
                <c:pt idx="11">
                  <c:v>914.0174720022715</c:v>
                </c:pt>
                <c:pt idx="12">
                  <c:v>914.0174720022715</c:v>
                </c:pt>
                <c:pt idx="13">
                  <c:v>914.0174720022715</c:v>
                </c:pt>
                <c:pt idx="14">
                  <c:v>914.0174720022715</c:v>
                </c:pt>
                <c:pt idx="15">
                  <c:v>914.0174720022715</c:v>
                </c:pt>
                <c:pt idx="16">
                  <c:v>914.0174720022715</c:v>
                </c:pt>
                <c:pt idx="17">
                  <c:v>914.0174720022715</c:v>
                </c:pt>
                <c:pt idx="18">
                  <c:v>914.0174720022715</c:v>
                </c:pt>
                <c:pt idx="19">
                  <c:v>914.0174720022715</c:v>
                </c:pt>
                <c:pt idx="20">
                  <c:v>914.0174720022715</c:v>
                </c:pt>
                <c:pt idx="21">
                  <c:v>914.0174720022715</c:v>
                </c:pt>
                <c:pt idx="22">
                  <c:v>914.0174720022715</c:v>
                </c:pt>
                <c:pt idx="23">
                  <c:v>914.0174720022715</c:v>
                </c:pt>
                <c:pt idx="24">
                  <c:v>914.0174720022715</c:v>
                </c:pt>
                <c:pt idx="25">
                  <c:v>914.0174720022715</c:v>
                </c:pt>
                <c:pt idx="26">
                  <c:v>914.0174720022715</c:v>
                </c:pt>
                <c:pt idx="27">
                  <c:v>914.0174720022715</c:v>
                </c:pt>
                <c:pt idx="28">
                  <c:v>914.0174720022715</c:v>
                </c:pt>
                <c:pt idx="29">
                  <c:v>914.0174720022715</c:v>
                </c:pt>
                <c:pt idx="30">
                  <c:v>914.0174720022715</c:v>
                </c:pt>
                <c:pt idx="31">
                  <c:v>914.0174720022715</c:v>
                </c:pt>
                <c:pt idx="32">
                  <c:v>914.0174720022715</c:v>
                </c:pt>
                <c:pt idx="33">
                  <c:v>914.0174720022715</c:v>
                </c:pt>
                <c:pt idx="34">
                  <c:v>914.0174720022715</c:v>
                </c:pt>
                <c:pt idx="35">
                  <c:v>914.0174720022715</c:v>
                </c:pt>
                <c:pt idx="36">
                  <c:v>914.0174720022715</c:v>
                </c:pt>
                <c:pt idx="37">
                  <c:v>914.0174720022715</c:v>
                </c:pt>
                <c:pt idx="38">
                  <c:v>914.0174720022715</c:v>
                </c:pt>
                <c:pt idx="39">
                  <c:v>914.0174720022715</c:v>
                </c:pt>
                <c:pt idx="40">
                  <c:v>914.0174720022715</c:v>
                </c:pt>
                <c:pt idx="41">
                  <c:v>914.0174720022715</c:v>
                </c:pt>
                <c:pt idx="42">
                  <c:v>914.0174720022715</c:v>
                </c:pt>
                <c:pt idx="43">
                  <c:v>914.0174720022715</c:v>
                </c:pt>
                <c:pt idx="44">
                  <c:v>914.0174720022715</c:v>
                </c:pt>
                <c:pt idx="45">
                  <c:v>914.0174720022715</c:v>
                </c:pt>
                <c:pt idx="46">
                  <c:v>914.0174720022715</c:v>
                </c:pt>
                <c:pt idx="47">
                  <c:v>914.0174720022715</c:v>
                </c:pt>
                <c:pt idx="48">
                  <c:v>914.0174720022715</c:v>
                </c:pt>
                <c:pt idx="49">
                  <c:v>914.0174720022715</c:v>
                </c:pt>
                <c:pt idx="50">
                  <c:v>914.0174720022715</c:v>
                </c:pt>
                <c:pt idx="51">
                  <c:v>914.0174720022715</c:v>
                </c:pt>
                <c:pt idx="52">
                  <c:v>914.0174720022715</c:v>
                </c:pt>
                <c:pt idx="53">
                  <c:v>914.0174720022715</c:v>
                </c:pt>
                <c:pt idx="54">
                  <c:v>914.0174720022715</c:v>
                </c:pt>
                <c:pt idx="55">
                  <c:v>914.0174720022715</c:v>
                </c:pt>
                <c:pt idx="56">
                  <c:v>914.0174720022715</c:v>
                </c:pt>
                <c:pt idx="57">
                  <c:v>914.0174720022715</c:v>
                </c:pt>
                <c:pt idx="58">
                  <c:v>914.0174720022715</c:v>
                </c:pt>
                <c:pt idx="59">
                  <c:v>914.0174720022715</c:v>
                </c:pt>
                <c:pt idx="60">
                  <c:v>914.0174720022715</c:v>
                </c:pt>
                <c:pt idx="61">
                  <c:v>914.0174720022715</c:v>
                </c:pt>
                <c:pt idx="62">
                  <c:v>914.0174720022715</c:v>
                </c:pt>
                <c:pt idx="63">
                  <c:v>914.0174720022715</c:v>
                </c:pt>
                <c:pt idx="64">
                  <c:v>914.0174720022715</c:v>
                </c:pt>
                <c:pt idx="65">
                  <c:v>914.0174720022715</c:v>
                </c:pt>
                <c:pt idx="66">
                  <c:v>914.0174720022715</c:v>
                </c:pt>
                <c:pt idx="67">
                  <c:v>914.0174720022715</c:v>
                </c:pt>
                <c:pt idx="68">
                  <c:v>914.0174720022715</c:v>
                </c:pt>
              </c:numCache>
            </c:numRef>
          </c:val>
          <c:smooth val="0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989086"/>
        <c:crossesAt val="0"/>
        <c:auto val="1"/>
        <c:lblOffset val="100"/>
        <c:tickLblSkip val="2"/>
        <c:noMultiLvlLbl val="0"/>
      </c:catAx>
      <c:valAx>
        <c:axId val="349890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0075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59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475"/>
          <c:w val="0.876"/>
          <c:h val="0.69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อ.งาว'!$C$5:$C$77</c:f>
              <c:numCache>
                <c:ptCount val="73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  <c:pt idx="69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อ.งาว'!$E$5:$E$77</c:f>
              <c:numCache>
                <c:ptCount val="73"/>
                <c:pt idx="0">
                  <c:v>1167.827014925373</c:v>
                </c:pt>
                <c:pt idx="1">
                  <c:v>1167.827014925373</c:v>
                </c:pt>
                <c:pt idx="2">
                  <c:v>1167.827014925373</c:v>
                </c:pt>
                <c:pt idx="3">
                  <c:v>1167.827014925373</c:v>
                </c:pt>
                <c:pt idx="4">
                  <c:v>1167.827014925373</c:v>
                </c:pt>
                <c:pt idx="5">
                  <c:v>1167.827014925373</c:v>
                </c:pt>
                <c:pt idx="6">
                  <c:v>1167.827014925373</c:v>
                </c:pt>
                <c:pt idx="7">
                  <c:v>1167.827014925373</c:v>
                </c:pt>
                <c:pt idx="8">
                  <c:v>1167.827014925373</c:v>
                </c:pt>
                <c:pt idx="9">
                  <c:v>1167.827014925373</c:v>
                </c:pt>
                <c:pt idx="10">
                  <c:v>1167.827014925373</c:v>
                </c:pt>
                <c:pt idx="11">
                  <c:v>1167.827014925373</c:v>
                </c:pt>
                <c:pt idx="12">
                  <c:v>1167.827014925373</c:v>
                </c:pt>
                <c:pt idx="13">
                  <c:v>1167.827014925373</c:v>
                </c:pt>
                <c:pt idx="14">
                  <c:v>1167.827014925373</c:v>
                </c:pt>
                <c:pt idx="15">
                  <c:v>1167.827014925373</c:v>
                </c:pt>
                <c:pt idx="16">
                  <c:v>1167.827014925373</c:v>
                </c:pt>
                <c:pt idx="17">
                  <c:v>1167.827014925373</c:v>
                </c:pt>
                <c:pt idx="18">
                  <c:v>1167.827014925373</c:v>
                </c:pt>
                <c:pt idx="19">
                  <c:v>1167.827014925373</c:v>
                </c:pt>
                <c:pt idx="20">
                  <c:v>1167.827014925373</c:v>
                </c:pt>
                <c:pt idx="21">
                  <c:v>1167.827014925373</c:v>
                </c:pt>
                <c:pt idx="22">
                  <c:v>1167.827014925373</c:v>
                </c:pt>
                <c:pt idx="23">
                  <c:v>1167.827014925373</c:v>
                </c:pt>
                <c:pt idx="24">
                  <c:v>1167.827014925373</c:v>
                </c:pt>
                <c:pt idx="25">
                  <c:v>1167.827014925373</c:v>
                </c:pt>
                <c:pt idx="26">
                  <c:v>1167.827014925373</c:v>
                </c:pt>
                <c:pt idx="27">
                  <c:v>1167.827014925373</c:v>
                </c:pt>
                <c:pt idx="28">
                  <c:v>1167.827014925373</c:v>
                </c:pt>
                <c:pt idx="29">
                  <c:v>1167.827014925373</c:v>
                </c:pt>
                <c:pt idx="30">
                  <c:v>1167.827014925373</c:v>
                </c:pt>
                <c:pt idx="31">
                  <c:v>1167.827014925373</c:v>
                </c:pt>
                <c:pt idx="32">
                  <c:v>1167.827014925373</c:v>
                </c:pt>
                <c:pt idx="33">
                  <c:v>1167.827014925373</c:v>
                </c:pt>
                <c:pt idx="34">
                  <c:v>1167.827014925373</c:v>
                </c:pt>
                <c:pt idx="35">
                  <c:v>1167.827014925373</c:v>
                </c:pt>
                <c:pt idx="36">
                  <c:v>1167.827014925373</c:v>
                </c:pt>
                <c:pt idx="37">
                  <c:v>1167.827014925373</c:v>
                </c:pt>
                <c:pt idx="38">
                  <c:v>1167.827014925373</c:v>
                </c:pt>
                <c:pt idx="39">
                  <c:v>1167.827014925373</c:v>
                </c:pt>
                <c:pt idx="40">
                  <c:v>1167.827014925373</c:v>
                </c:pt>
                <c:pt idx="41">
                  <c:v>1167.827014925373</c:v>
                </c:pt>
                <c:pt idx="42">
                  <c:v>1167.827014925373</c:v>
                </c:pt>
                <c:pt idx="43">
                  <c:v>1167.827014925373</c:v>
                </c:pt>
                <c:pt idx="44">
                  <c:v>1167.827014925373</c:v>
                </c:pt>
                <c:pt idx="45">
                  <c:v>1167.827014925373</c:v>
                </c:pt>
                <c:pt idx="46">
                  <c:v>1167.827014925373</c:v>
                </c:pt>
                <c:pt idx="47">
                  <c:v>1167.827014925373</c:v>
                </c:pt>
                <c:pt idx="48">
                  <c:v>1167.827014925373</c:v>
                </c:pt>
                <c:pt idx="49">
                  <c:v>1167.827014925373</c:v>
                </c:pt>
                <c:pt idx="50">
                  <c:v>1167.827014925373</c:v>
                </c:pt>
                <c:pt idx="51">
                  <c:v>1167.827014925373</c:v>
                </c:pt>
                <c:pt idx="52">
                  <c:v>1167.827014925373</c:v>
                </c:pt>
                <c:pt idx="53">
                  <c:v>1167.827014925373</c:v>
                </c:pt>
                <c:pt idx="54">
                  <c:v>1167.827014925373</c:v>
                </c:pt>
                <c:pt idx="55">
                  <c:v>1167.827014925373</c:v>
                </c:pt>
                <c:pt idx="56">
                  <c:v>1167.827014925373</c:v>
                </c:pt>
                <c:pt idx="57">
                  <c:v>1167.827014925373</c:v>
                </c:pt>
                <c:pt idx="58">
                  <c:v>1167.827014925373</c:v>
                </c:pt>
                <c:pt idx="59">
                  <c:v>1167.827014925373</c:v>
                </c:pt>
                <c:pt idx="60">
                  <c:v>1167.827014925373</c:v>
                </c:pt>
                <c:pt idx="61">
                  <c:v>1167.827014925373</c:v>
                </c:pt>
                <c:pt idx="62">
                  <c:v>1167.827014925373</c:v>
                </c:pt>
                <c:pt idx="63">
                  <c:v>1167.827014925373</c:v>
                </c:pt>
                <c:pt idx="64">
                  <c:v>1167.827014925373</c:v>
                </c:pt>
                <c:pt idx="65">
                  <c:v>1167.827014925373</c:v>
                </c:pt>
                <c:pt idx="66">
                  <c:v>1167.827014925373</c:v>
                </c:pt>
                <c:pt idx="67">
                  <c:v>1167.827014925373</c:v>
                </c:pt>
                <c:pt idx="68">
                  <c:v>1167.827014925373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อ.งาว'!$D$5:$D$77</c:f>
              <c:numCache>
                <c:ptCount val="73"/>
                <c:pt idx="69">
                  <c:v>798</c:v>
                </c:pt>
              </c:numCache>
            </c:numRef>
          </c:val>
          <c:smooth val="0"/>
        </c:ser>
        <c:marker val="1"/>
        <c:axId val="46466319"/>
        <c:axId val="15543688"/>
      </c:line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543688"/>
        <c:crossesAt val="0"/>
        <c:auto val="1"/>
        <c:lblOffset val="100"/>
        <c:tickLblSkip val="2"/>
        <c:noMultiLvlLbl val="0"/>
      </c:catAx>
      <c:valAx>
        <c:axId val="155436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46631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0.4685</cdr:x>
      <cdr:y>0.48525</cdr:y>
    </cdr:from>
    <cdr:to>
      <cdr:x>0.60125</cdr:x>
      <cdr:y>0.5285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095625"/>
          <a:ext cx="11620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0.4825</cdr:x>
      <cdr:y>0.41625</cdr:y>
    </cdr:from>
    <cdr:to>
      <cdr:x>0.62325</cdr:x>
      <cdr:y>0.46</cdr:y>
    </cdr:to>
    <cdr:sp>
      <cdr:nvSpPr>
        <cdr:cNvPr id="2" name="TextBox 1"/>
        <cdr:cNvSpPr txBox="1">
          <a:spLocks noChangeArrowheads="1"/>
        </cdr:cNvSpPr>
      </cdr:nvSpPr>
      <cdr:spPr>
        <a:xfrm>
          <a:off x="4219575" y="2647950"/>
          <a:ext cx="12287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0.29975</cdr:x>
      <cdr:y>0.60825</cdr:y>
    </cdr:from>
    <cdr:to>
      <cdr:x>0.439</cdr:x>
      <cdr:y>0.65225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3876675"/>
          <a:ext cx="12192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0.39575</cdr:y>
    </cdr:from>
    <cdr:to>
      <cdr:x>0.245</cdr:x>
      <cdr:y>0.57575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85950" y="2524125"/>
          <a:ext cx="247650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67">
      <selection activeCell="C92" sqref="C9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1167.827014925373</v>
      </c>
      <c r="F5" s="74">
        <f aca="true" t="shared" si="1" ref="F5:F36">+$C$93</f>
        <v>914.0174720022715</v>
      </c>
      <c r="G5" s="75">
        <f aca="true" t="shared" si="2" ref="G5:G36">$C$91</f>
        <v>253.80954292310156</v>
      </c>
      <c r="H5" s="76">
        <f aca="true" t="shared" si="3" ref="H5:H36">+$C$94</f>
        <v>1421.6365578484747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1167.827014925373</v>
      </c>
      <c r="F6" s="79">
        <f t="shared" si="1"/>
        <v>914.0174720022715</v>
      </c>
      <c r="G6" s="80">
        <f t="shared" si="2"/>
        <v>253.80954292310156</v>
      </c>
      <c r="H6" s="81">
        <f t="shared" si="3"/>
        <v>1421.6365578484747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1167.827014925373</v>
      </c>
      <c r="F7" s="79">
        <f t="shared" si="1"/>
        <v>914.0174720022715</v>
      </c>
      <c r="G7" s="80">
        <f t="shared" si="2"/>
        <v>253.80954292310156</v>
      </c>
      <c r="H7" s="81">
        <f t="shared" si="3"/>
        <v>1421.6365578484747</v>
      </c>
      <c r="I7" s="2">
        <f aca="true" t="shared" si="4" ref="I7:I73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1167.827014925373</v>
      </c>
      <c r="F8" s="79">
        <f t="shared" si="1"/>
        <v>914.0174720022715</v>
      </c>
      <c r="G8" s="80">
        <f t="shared" si="2"/>
        <v>253.80954292310156</v>
      </c>
      <c r="H8" s="81">
        <f t="shared" si="3"/>
        <v>1421.6365578484747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1167.827014925373</v>
      </c>
      <c r="F9" s="79">
        <f t="shared" si="1"/>
        <v>914.0174720022715</v>
      </c>
      <c r="G9" s="80">
        <f t="shared" si="2"/>
        <v>253.80954292310156</v>
      </c>
      <c r="H9" s="81">
        <f t="shared" si="3"/>
        <v>1421.6365578484747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1167.827014925373</v>
      </c>
      <c r="F10" s="79">
        <f t="shared" si="1"/>
        <v>914.0174720022715</v>
      </c>
      <c r="G10" s="80">
        <f t="shared" si="2"/>
        <v>253.80954292310156</v>
      </c>
      <c r="H10" s="81">
        <f t="shared" si="3"/>
        <v>1421.6365578484747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1167.827014925373</v>
      </c>
      <c r="F11" s="79">
        <f t="shared" si="1"/>
        <v>914.0174720022715</v>
      </c>
      <c r="G11" s="80">
        <f t="shared" si="2"/>
        <v>253.80954292310156</v>
      </c>
      <c r="H11" s="81">
        <f t="shared" si="3"/>
        <v>1421.6365578484747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1167.827014925373</v>
      </c>
      <c r="F12" s="79">
        <f t="shared" si="1"/>
        <v>914.0174720022715</v>
      </c>
      <c r="G12" s="80">
        <f t="shared" si="2"/>
        <v>253.80954292310156</v>
      </c>
      <c r="H12" s="81">
        <f t="shared" si="3"/>
        <v>1421.6365578484747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1167.827014925373</v>
      </c>
      <c r="F13" s="79">
        <f t="shared" si="1"/>
        <v>914.0174720022715</v>
      </c>
      <c r="G13" s="80">
        <f t="shared" si="2"/>
        <v>253.80954292310156</v>
      </c>
      <c r="H13" s="81">
        <f t="shared" si="3"/>
        <v>1421.6365578484747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1167.827014925373</v>
      </c>
      <c r="F14" s="79">
        <f t="shared" si="1"/>
        <v>914.0174720022715</v>
      </c>
      <c r="G14" s="80">
        <f t="shared" si="2"/>
        <v>253.80954292310156</v>
      </c>
      <c r="H14" s="81">
        <f t="shared" si="3"/>
        <v>1421.6365578484747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1167.827014925373</v>
      </c>
      <c r="F15" s="79">
        <f t="shared" si="1"/>
        <v>914.0174720022715</v>
      </c>
      <c r="G15" s="80">
        <f t="shared" si="2"/>
        <v>253.80954292310156</v>
      </c>
      <c r="H15" s="81">
        <f t="shared" si="3"/>
        <v>1421.6365578484747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1167.827014925373</v>
      </c>
      <c r="F16" s="79">
        <f t="shared" si="1"/>
        <v>914.0174720022715</v>
      </c>
      <c r="G16" s="80">
        <f t="shared" si="2"/>
        <v>253.80954292310156</v>
      </c>
      <c r="H16" s="81">
        <f t="shared" si="3"/>
        <v>1421.6365578484747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1167.827014925373</v>
      </c>
      <c r="F17" s="79">
        <f t="shared" si="1"/>
        <v>914.0174720022715</v>
      </c>
      <c r="G17" s="80">
        <f t="shared" si="2"/>
        <v>253.80954292310156</v>
      </c>
      <c r="H17" s="81">
        <f t="shared" si="3"/>
        <v>1421.6365578484747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1167.827014925373</v>
      </c>
      <c r="F18" s="79">
        <f t="shared" si="1"/>
        <v>914.0174720022715</v>
      </c>
      <c r="G18" s="80">
        <f t="shared" si="2"/>
        <v>253.80954292310156</v>
      </c>
      <c r="H18" s="81">
        <f t="shared" si="3"/>
        <v>1421.6365578484747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1167.827014925373</v>
      </c>
      <c r="F19" s="79">
        <f t="shared" si="1"/>
        <v>914.0174720022715</v>
      </c>
      <c r="G19" s="80">
        <f t="shared" si="2"/>
        <v>253.80954292310156</v>
      </c>
      <c r="H19" s="81">
        <f t="shared" si="3"/>
        <v>1421.6365578484747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1167.827014925373</v>
      </c>
      <c r="F20" s="79">
        <f t="shared" si="1"/>
        <v>914.0174720022715</v>
      </c>
      <c r="G20" s="80">
        <f t="shared" si="2"/>
        <v>253.80954292310156</v>
      </c>
      <c r="H20" s="81">
        <f t="shared" si="3"/>
        <v>1421.6365578484747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1167.827014925373</v>
      </c>
      <c r="F21" s="79">
        <f t="shared" si="1"/>
        <v>914.0174720022715</v>
      </c>
      <c r="G21" s="80">
        <f t="shared" si="2"/>
        <v>253.80954292310156</v>
      </c>
      <c r="H21" s="81">
        <f t="shared" si="3"/>
        <v>1421.6365578484747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1167.827014925373</v>
      </c>
      <c r="F22" s="79">
        <f t="shared" si="1"/>
        <v>914.0174720022715</v>
      </c>
      <c r="G22" s="80">
        <f t="shared" si="2"/>
        <v>253.80954292310156</v>
      </c>
      <c r="H22" s="81">
        <f t="shared" si="3"/>
        <v>1421.6365578484747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1167.827014925373</v>
      </c>
      <c r="F23" s="79">
        <f t="shared" si="1"/>
        <v>914.0174720022715</v>
      </c>
      <c r="G23" s="80">
        <f t="shared" si="2"/>
        <v>253.80954292310156</v>
      </c>
      <c r="H23" s="81">
        <f t="shared" si="3"/>
        <v>1421.6365578484747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1167.827014925373</v>
      </c>
      <c r="F24" s="79">
        <f t="shared" si="1"/>
        <v>914.0174720022715</v>
      </c>
      <c r="G24" s="80">
        <f t="shared" si="2"/>
        <v>253.80954292310156</v>
      </c>
      <c r="H24" s="81">
        <f t="shared" si="3"/>
        <v>1421.6365578484747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1167.827014925373</v>
      </c>
      <c r="F25" s="79">
        <f t="shared" si="1"/>
        <v>914.0174720022715</v>
      </c>
      <c r="G25" s="80">
        <f t="shared" si="2"/>
        <v>253.80954292310156</v>
      </c>
      <c r="H25" s="81">
        <f t="shared" si="3"/>
        <v>1421.6365578484747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1167.827014925373</v>
      </c>
      <c r="F26" s="79">
        <f t="shared" si="1"/>
        <v>914.0174720022715</v>
      </c>
      <c r="G26" s="80">
        <f t="shared" si="2"/>
        <v>253.80954292310156</v>
      </c>
      <c r="H26" s="81">
        <f t="shared" si="3"/>
        <v>1421.6365578484747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1167.827014925373</v>
      </c>
      <c r="F27" s="79">
        <f t="shared" si="1"/>
        <v>914.0174720022715</v>
      </c>
      <c r="G27" s="80">
        <f t="shared" si="2"/>
        <v>253.80954292310156</v>
      </c>
      <c r="H27" s="81">
        <f t="shared" si="3"/>
        <v>1421.6365578484747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1167.827014925373</v>
      </c>
      <c r="F28" s="79">
        <f t="shared" si="1"/>
        <v>914.0174720022715</v>
      </c>
      <c r="G28" s="80">
        <f t="shared" si="2"/>
        <v>253.80954292310156</v>
      </c>
      <c r="H28" s="81">
        <f t="shared" si="3"/>
        <v>1421.6365578484747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1167.827014925373</v>
      </c>
      <c r="F29" s="79">
        <f t="shared" si="1"/>
        <v>914.0174720022715</v>
      </c>
      <c r="G29" s="80">
        <f t="shared" si="2"/>
        <v>253.80954292310156</v>
      </c>
      <c r="H29" s="81">
        <f t="shared" si="3"/>
        <v>1421.6365578484747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1167.827014925373</v>
      </c>
      <c r="F30" s="79">
        <f t="shared" si="1"/>
        <v>914.0174720022715</v>
      </c>
      <c r="G30" s="80">
        <f t="shared" si="2"/>
        <v>253.80954292310156</v>
      </c>
      <c r="H30" s="81">
        <f t="shared" si="3"/>
        <v>1421.6365578484747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1167.827014925373</v>
      </c>
      <c r="F31" s="79">
        <f t="shared" si="1"/>
        <v>914.0174720022715</v>
      </c>
      <c r="G31" s="80">
        <f t="shared" si="2"/>
        <v>253.80954292310156</v>
      </c>
      <c r="H31" s="81">
        <f t="shared" si="3"/>
        <v>1421.6365578484747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1167.827014925373</v>
      </c>
      <c r="F32" s="79">
        <f t="shared" si="1"/>
        <v>914.0174720022715</v>
      </c>
      <c r="G32" s="80">
        <f t="shared" si="2"/>
        <v>253.80954292310156</v>
      </c>
      <c r="H32" s="81">
        <f t="shared" si="3"/>
        <v>1421.6365578484747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1167.827014925373</v>
      </c>
      <c r="F33" s="79">
        <f t="shared" si="1"/>
        <v>914.0174720022715</v>
      </c>
      <c r="G33" s="80">
        <f t="shared" si="2"/>
        <v>253.80954292310156</v>
      </c>
      <c r="H33" s="81">
        <f t="shared" si="3"/>
        <v>1421.6365578484747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1167.827014925373</v>
      </c>
      <c r="F34" s="79">
        <f t="shared" si="1"/>
        <v>914.0174720022715</v>
      </c>
      <c r="G34" s="80">
        <f t="shared" si="2"/>
        <v>253.80954292310156</v>
      </c>
      <c r="H34" s="81">
        <f t="shared" si="3"/>
        <v>1421.6365578484747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1167.827014925373</v>
      </c>
      <c r="F35" s="79">
        <f t="shared" si="1"/>
        <v>914.0174720022715</v>
      </c>
      <c r="G35" s="80">
        <f t="shared" si="2"/>
        <v>253.80954292310156</v>
      </c>
      <c r="H35" s="81">
        <f t="shared" si="3"/>
        <v>1421.6365578484747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1167.827014925373</v>
      </c>
      <c r="F36" s="79">
        <f t="shared" si="1"/>
        <v>914.0174720022715</v>
      </c>
      <c r="G36" s="80">
        <f t="shared" si="2"/>
        <v>253.80954292310156</v>
      </c>
      <c r="H36" s="81">
        <f t="shared" si="3"/>
        <v>1421.6365578484747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1167.827014925373</v>
      </c>
      <c r="F37" s="79">
        <f aca="true" t="shared" si="6" ref="F37:F63">+$C$93</f>
        <v>914.0174720022715</v>
      </c>
      <c r="G37" s="80">
        <f aca="true" t="shared" si="7" ref="G37:G63">$C$91</f>
        <v>253.80954292310156</v>
      </c>
      <c r="H37" s="81">
        <f aca="true" t="shared" si="8" ref="H37:H63">+$C$94</f>
        <v>1421.6365578484747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1167.827014925373</v>
      </c>
      <c r="F38" s="79">
        <f t="shared" si="6"/>
        <v>914.0174720022715</v>
      </c>
      <c r="G38" s="80">
        <f t="shared" si="7"/>
        <v>253.80954292310156</v>
      </c>
      <c r="H38" s="81">
        <f t="shared" si="8"/>
        <v>1421.6365578484747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1167.827014925373</v>
      </c>
      <c r="F39" s="79">
        <f t="shared" si="6"/>
        <v>914.0174720022715</v>
      </c>
      <c r="G39" s="80">
        <f t="shared" si="7"/>
        <v>253.80954292310156</v>
      </c>
      <c r="H39" s="81">
        <f t="shared" si="8"/>
        <v>1421.6365578484747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1167.827014925373</v>
      </c>
      <c r="F40" s="79">
        <f t="shared" si="6"/>
        <v>914.0174720022715</v>
      </c>
      <c r="G40" s="80">
        <f t="shared" si="7"/>
        <v>253.80954292310156</v>
      </c>
      <c r="H40" s="81">
        <f t="shared" si="8"/>
        <v>1421.6365578484747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1167.827014925373</v>
      </c>
      <c r="F41" s="79">
        <f t="shared" si="6"/>
        <v>914.0174720022715</v>
      </c>
      <c r="G41" s="80">
        <f t="shared" si="7"/>
        <v>253.80954292310156</v>
      </c>
      <c r="H41" s="81">
        <f t="shared" si="8"/>
        <v>1421.6365578484747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1167.827014925373</v>
      </c>
      <c r="F42" s="79">
        <f t="shared" si="6"/>
        <v>914.0174720022715</v>
      </c>
      <c r="G42" s="80">
        <f t="shared" si="7"/>
        <v>253.80954292310156</v>
      </c>
      <c r="H42" s="81">
        <f t="shared" si="8"/>
        <v>1421.6365578484747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1167.827014925373</v>
      </c>
      <c r="F43" s="79">
        <f t="shared" si="6"/>
        <v>914.0174720022715</v>
      </c>
      <c r="G43" s="80">
        <f t="shared" si="7"/>
        <v>253.80954292310156</v>
      </c>
      <c r="H43" s="81">
        <f t="shared" si="8"/>
        <v>1421.6365578484747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1167.827014925373</v>
      </c>
      <c r="F44" s="79">
        <f t="shared" si="6"/>
        <v>914.0174720022715</v>
      </c>
      <c r="G44" s="80">
        <f t="shared" si="7"/>
        <v>253.80954292310156</v>
      </c>
      <c r="H44" s="81">
        <f t="shared" si="8"/>
        <v>1421.6365578484747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1167.827014925373</v>
      </c>
      <c r="F45" s="79">
        <f t="shared" si="6"/>
        <v>914.0174720022715</v>
      </c>
      <c r="G45" s="80">
        <f t="shared" si="7"/>
        <v>253.80954292310156</v>
      </c>
      <c r="H45" s="81">
        <f t="shared" si="8"/>
        <v>1421.6365578484747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1167.827014925373</v>
      </c>
      <c r="F46" s="79">
        <f t="shared" si="6"/>
        <v>914.0174720022715</v>
      </c>
      <c r="G46" s="80">
        <f t="shared" si="7"/>
        <v>253.80954292310156</v>
      </c>
      <c r="H46" s="81">
        <f t="shared" si="8"/>
        <v>1421.6365578484747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1167.827014925373</v>
      </c>
      <c r="F47" s="79">
        <f t="shared" si="6"/>
        <v>914.0174720022715</v>
      </c>
      <c r="G47" s="80">
        <f t="shared" si="7"/>
        <v>253.80954292310156</v>
      </c>
      <c r="H47" s="81">
        <f t="shared" si="8"/>
        <v>1421.6365578484747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1167.827014925373</v>
      </c>
      <c r="F48" s="79">
        <f t="shared" si="6"/>
        <v>914.0174720022715</v>
      </c>
      <c r="G48" s="80">
        <f t="shared" si="7"/>
        <v>253.80954292310156</v>
      </c>
      <c r="H48" s="81">
        <f t="shared" si="8"/>
        <v>1421.6365578484747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1167.827014925373</v>
      </c>
      <c r="F49" s="79">
        <f t="shared" si="6"/>
        <v>914.0174720022715</v>
      </c>
      <c r="G49" s="80">
        <f t="shared" si="7"/>
        <v>253.80954292310156</v>
      </c>
      <c r="H49" s="81">
        <f t="shared" si="8"/>
        <v>1421.6365578484747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1167.827014925373</v>
      </c>
      <c r="F50" s="79">
        <f t="shared" si="6"/>
        <v>914.0174720022715</v>
      </c>
      <c r="G50" s="80">
        <f t="shared" si="7"/>
        <v>253.80954292310156</v>
      </c>
      <c r="H50" s="81">
        <f t="shared" si="8"/>
        <v>1421.6365578484747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1167.827014925373</v>
      </c>
      <c r="F51" s="79">
        <f t="shared" si="6"/>
        <v>914.0174720022715</v>
      </c>
      <c r="G51" s="80">
        <f t="shared" si="7"/>
        <v>253.80954292310156</v>
      </c>
      <c r="H51" s="81">
        <f t="shared" si="8"/>
        <v>1421.6365578484747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1167.827014925373</v>
      </c>
      <c r="F52" s="79">
        <f t="shared" si="6"/>
        <v>914.0174720022715</v>
      </c>
      <c r="G52" s="80">
        <f t="shared" si="7"/>
        <v>253.80954292310156</v>
      </c>
      <c r="H52" s="81">
        <f t="shared" si="8"/>
        <v>1421.6365578484747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1167.827014925373</v>
      </c>
      <c r="F53" s="79">
        <f t="shared" si="6"/>
        <v>914.0174720022715</v>
      </c>
      <c r="G53" s="80">
        <f t="shared" si="7"/>
        <v>253.80954292310156</v>
      </c>
      <c r="H53" s="81">
        <f t="shared" si="8"/>
        <v>1421.6365578484747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1167.827014925373</v>
      </c>
      <c r="F54" s="79">
        <f t="shared" si="6"/>
        <v>914.0174720022715</v>
      </c>
      <c r="G54" s="80">
        <f t="shared" si="7"/>
        <v>253.80954292310156</v>
      </c>
      <c r="H54" s="81">
        <f t="shared" si="8"/>
        <v>1421.6365578484747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1167.827014925373</v>
      </c>
      <c r="F55" s="79">
        <f t="shared" si="6"/>
        <v>914.0174720022715</v>
      </c>
      <c r="G55" s="80">
        <f t="shared" si="7"/>
        <v>253.80954292310156</v>
      </c>
      <c r="H55" s="81">
        <f t="shared" si="8"/>
        <v>1421.6365578484747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1167.827014925373</v>
      </c>
      <c r="F56" s="79">
        <f t="shared" si="6"/>
        <v>914.0174720022715</v>
      </c>
      <c r="G56" s="80">
        <f t="shared" si="7"/>
        <v>253.80954292310156</v>
      </c>
      <c r="H56" s="81">
        <f t="shared" si="8"/>
        <v>1421.6365578484747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1167.827014925373</v>
      </c>
      <c r="F57" s="79">
        <f t="shared" si="6"/>
        <v>914.0174720022715</v>
      </c>
      <c r="G57" s="80">
        <f t="shared" si="7"/>
        <v>253.80954292310156</v>
      </c>
      <c r="H57" s="81">
        <f t="shared" si="8"/>
        <v>1421.6365578484747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1167.827014925373</v>
      </c>
      <c r="F58" s="79">
        <f t="shared" si="6"/>
        <v>914.0174720022715</v>
      </c>
      <c r="G58" s="80">
        <f t="shared" si="7"/>
        <v>253.80954292310156</v>
      </c>
      <c r="H58" s="81">
        <f t="shared" si="8"/>
        <v>1421.6365578484747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1167.827014925373</v>
      </c>
      <c r="F59" s="79">
        <f t="shared" si="6"/>
        <v>914.0174720022715</v>
      </c>
      <c r="G59" s="80">
        <f t="shared" si="7"/>
        <v>253.80954292310156</v>
      </c>
      <c r="H59" s="81">
        <f t="shared" si="8"/>
        <v>1421.6365578484747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1167.827014925373</v>
      </c>
      <c r="F60" s="79">
        <f t="shared" si="6"/>
        <v>914.0174720022715</v>
      </c>
      <c r="G60" s="80">
        <f t="shared" si="7"/>
        <v>253.80954292310156</v>
      </c>
      <c r="H60" s="81">
        <f t="shared" si="8"/>
        <v>1421.6365578484747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1167.827014925373</v>
      </c>
      <c r="F61" s="79">
        <f t="shared" si="6"/>
        <v>914.0174720022715</v>
      </c>
      <c r="G61" s="80">
        <f t="shared" si="7"/>
        <v>253.80954292310156</v>
      </c>
      <c r="H61" s="81">
        <f t="shared" si="8"/>
        <v>1421.6365578484747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1167.827014925373</v>
      </c>
      <c r="F62" s="79">
        <f t="shared" si="6"/>
        <v>914.0174720022715</v>
      </c>
      <c r="G62" s="80">
        <f t="shared" si="7"/>
        <v>253.80954292310156</v>
      </c>
      <c r="H62" s="81">
        <f t="shared" si="8"/>
        <v>1421.6365578484747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1167.827014925373</v>
      </c>
      <c r="F63" s="79">
        <f t="shared" si="6"/>
        <v>914.0174720022715</v>
      </c>
      <c r="G63" s="80">
        <f t="shared" si="7"/>
        <v>253.80954292310156</v>
      </c>
      <c r="H63" s="81">
        <f t="shared" si="8"/>
        <v>1421.6365578484747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3">$C$90</f>
        <v>1167.827014925373</v>
      </c>
      <c r="F64" s="79">
        <f aca="true" t="shared" si="10" ref="F64:F73">+$C$93</f>
        <v>914.0174720022715</v>
      </c>
      <c r="G64" s="80">
        <f aca="true" t="shared" si="11" ref="G64:G73">$C$91</f>
        <v>253.80954292310156</v>
      </c>
      <c r="H64" s="81">
        <f aca="true" t="shared" si="12" ref="H64:H73">+$C$94</f>
        <v>1421.6365578484747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1167.827014925373</v>
      </c>
      <c r="F65" s="79">
        <f t="shared" si="10"/>
        <v>914.0174720022715</v>
      </c>
      <c r="G65" s="80">
        <f t="shared" si="11"/>
        <v>253.80954292310156</v>
      </c>
      <c r="H65" s="81">
        <f t="shared" si="12"/>
        <v>1421.6365578484747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1167.827014925373</v>
      </c>
      <c r="F66" s="79">
        <f t="shared" si="10"/>
        <v>914.0174720022715</v>
      </c>
      <c r="G66" s="80">
        <f t="shared" si="11"/>
        <v>253.80954292310156</v>
      </c>
      <c r="H66" s="81">
        <f t="shared" si="12"/>
        <v>1421.6365578484747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1167.827014925373</v>
      </c>
      <c r="F67" s="79">
        <f t="shared" si="10"/>
        <v>914.0174720022715</v>
      </c>
      <c r="G67" s="80">
        <f t="shared" si="11"/>
        <v>253.80954292310156</v>
      </c>
      <c r="H67" s="81">
        <f t="shared" si="12"/>
        <v>1421.6365578484747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1167.827014925373</v>
      </c>
      <c r="F68" s="79">
        <f t="shared" si="10"/>
        <v>914.0174720022715</v>
      </c>
      <c r="G68" s="80">
        <f t="shared" si="11"/>
        <v>253.80954292310156</v>
      </c>
      <c r="H68" s="81">
        <f t="shared" si="12"/>
        <v>1421.6365578484747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1167.827014925373</v>
      </c>
      <c r="F69" s="79">
        <f t="shared" si="10"/>
        <v>914.0174720022715</v>
      </c>
      <c r="G69" s="80">
        <f t="shared" si="11"/>
        <v>253.80954292310156</v>
      </c>
      <c r="H69" s="81">
        <f t="shared" si="12"/>
        <v>1421.6365578484747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1167.827014925373</v>
      </c>
      <c r="F70" s="79">
        <f t="shared" si="10"/>
        <v>914.0174720022715</v>
      </c>
      <c r="G70" s="80">
        <f t="shared" si="11"/>
        <v>253.80954292310156</v>
      </c>
      <c r="H70" s="81">
        <f t="shared" si="12"/>
        <v>1421.6365578484747</v>
      </c>
      <c r="I70" s="2">
        <f t="shared" si="4"/>
        <v>66</v>
      </c>
      <c r="J70" s="33"/>
    </row>
    <row r="71" spans="2:10" ht="11.25">
      <c r="B71" s="97">
        <v>2563</v>
      </c>
      <c r="C71" s="82">
        <v>1169.5</v>
      </c>
      <c r="D71" s="98"/>
      <c r="E71" s="78">
        <f t="shared" si="9"/>
        <v>1167.827014925373</v>
      </c>
      <c r="F71" s="79">
        <f t="shared" si="10"/>
        <v>914.0174720022715</v>
      </c>
      <c r="G71" s="80">
        <f t="shared" si="11"/>
        <v>253.80954292310156</v>
      </c>
      <c r="H71" s="81">
        <f t="shared" si="12"/>
        <v>1421.6365578484747</v>
      </c>
      <c r="I71" s="2">
        <f t="shared" si="4"/>
        <v>67</v>
      </c>
      <c r="J71" s="33"/>
    </row>
    <row r="72" spans="2:14" ht="11.25">
      <c r="B72" s="102">
        <v>2564</v>
      </c>
      <c r="C72" s="103">
        <v>1075</v>
      </c>
      <c r="D72" s="104"/>
      <c r="E72" s="78">
        <f t="shared" si="9"/>
        <v>1167.827014925373</v>
      </c>
      <c r="F72" s="79">
        <f t="shared" si="10"/>
        <v>914.0174720022715</v>
      </c>
      <c r="G72" s="80">
        <f t="shared" si="11"/>
        <v>253.80954292310156</v>
      </c>
      <c r="H72" s="81">
        <f t="shared" si="12"/>
        <v>1421.6365578484747</v>
      </c>
      <c r="I72" s="2">
        <f t="shared" si="4"/>
        <v>68</v>
      </c>
      <c r="J72" s="33"/>
      <c r="K72" s="108" t="str">
        <f>'[1]std. - W.15A'!$K$53:$N$53</f>
        <v>ปีน้ำ2566 ปริมาณฝนสะสม 1 เม.ย.65 - 30 พ.ย.66</v>
      </c>
      <c r="L72" s="108"/>
      <c r="M72" s="108"/>
      <c r="N72" s="108"/>
    </row>
    <row r="73" spans="2:13" ht="11.25">
      <c r="B73" s="22">
        <v>2565</v>
      </c>
      <c r="C73" s="77">
        <v>1370</v>
      </c>
      <c r="D73" s="72"/>
      <c r="E73" s="78">
        <f t="shared" si="9"/>
        <v>1167.827014925373</v>
      </c>
      <c r="F73" s="79">
        <f t="shared" si="10"/>
        <v>914.0174720022715</v>
      </c>
      <c r="G73" s="80">
        <f t="shared" si="11"/>
        <v>253.80954292310156</v>
      </c>
      <c r="H73" s="81">
        <f t="shared" si="12"/>
        <v>1421.6365578484747</v>
      </c>
      <c r="I73" s="2">
        <f t="shared" si="4"/>
        <v>69</v>
      </c>
      <c r="J73" s="33"/>
      <c r="K73" s="34"/>
      <c r="L73" s="33"/>
      <c r="M73" s="35"/>
    </row>
    <row r="74" spans="2:13" ht="11.25">
      <c r="B74" s="99">
        <v>2565</v>
      </c>
      <c r="C74" s="100">
        <v>798</v>
      </c>
      <c r="D74" s="101">
        <f>C74</f>
        <v>798</v>
      </c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AVERAGE(C5:C73)</f>
        <v>1167.827014925373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STDEV(C5:C73)</f>
        <v>253.80954292310156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0.21733487894979087</v>
      </c>
      <c r="D92" s="48"/>
      <c r="E92" s="59">
        <f>C92*100</f>
        <v>21.733487894979085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52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914.0174720022715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1421.6365578484747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69</v>
      </c>
    </row>
    <row r="99" ht="11.25">
      <c r="C99" s="89">
        <f>COUNTIF(C5:C72,"&gt;1422")</f>
        <v>8</v>
      </c>
    </row>
    <row r="100" ht="11.25">
      <c r="C100" s="89">
        <f>COUNTIF(C5:C72,"&lt;910")</f>
        <v>9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2023-12-25T08:00:43Z</dcterms:modified>
  <cp:category/>
  <cp:version/>
  <cp:contentType/>
  <cp:contentStatus/>
</cp:coreProperties>
</file>