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ลำป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<sst xmlns="http://schemas.openxmlformats.org/spreadsheetml/2006/main" count="25" uniqueCount="25">
  <si>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</si>
  <si>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</si>
  <si>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</si>
  <si>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</si>
  <si>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</si>
  <si>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</si>
  <si>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</si>
  <si>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</si>
  <si>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</si>
  <si>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</si>
  <si>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</si>
  <si>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</si>
  <si>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</si>
  <si>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</si>
  <si>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</si>
  <si>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</si>
  <si>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</si>
  <si>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</si>
  <si>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</si>
  <si>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</si>
  <si>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</si>
  <si>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</si>
  <si>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</si>
  <si>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</si>
  <si>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:16013 อ.เมือง จ.ลำปาง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</si>
</sst>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Mayเมืองลำปาง!$C$4:$C$72</c:f>
              <c:numCache>
                <c:ptCount val="69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  <c:pt idx="67">
                  <c:v>201.8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Mayเมืองลำปาง!$AK$4:$AK$72</c:f>
              <c:numCache>
                <c:ptCount val="69"/>
                <c:pt idx="0">
                  <c:v>161.7</c:v>
                </c:pt>
                <c:pt idx="1">
                  <c:v>161.7</c:v>
                </c:pt>
                <c:pt idx="2">
                  <c:v>161.7</c:v>
                </c:pt>
                <c:pt idx="3">
                  <c:v>161.7</c:v>
                </c:pt>
                <c:pt idx="4">
                  <c:v>161.7</c:v>
                </c:pt>
                <c:pt idx="5">
                  <c:v>161.7</c:v>
                </c:pt>
                <c:pt idx="6">
                  <c:v>161.7</c:v>
                </c:pt>
                <c:pt idx="7">
                  <c:v>161.7</c:v>
                </c:pt>
                <c:pt idx="8">
                  <c:v>161.7</c:v>
                </c:pt>
                <c:pt idx="9">
                  <c:v>161.7</c:v>
                </c:pt>
                <c:pt idx="10">
                  <c:v>161.7</c:v>
                </c:pt>
                <c:pt idx="11">
                  <c:v>161.7</c:v>
                </c:pt>
                <c:pt idx="12">
                  <c:v>161.7</c:v>
                </c:pt>
                <c:pt idx="13">
                  <c:v>161.7</c:v>
                </c:pt>
                <c:pt idx="14">
                  <c:v>161.7</c:v>
                </c:pt>
                <c:pt idx="15">
                  <c:v>161.7</c:v>
                </c:pt>
                <c:pt idx="16">
                  <c:v>161.7</c:v>
                </c:pt>
                <c:pt idx="17">
                  <c:v>161.7</c:v>
                </c:pt>
                <c:pt idx="18">
                  <c:v>161.7</c:v>
                </c:pt>
                <c:pt idx="19">
                  <c:v>161.7</c:v>
                </c:pt>
                <c:pt idx="20">
                  <c:v>161.7</c:v>
                </c:pt>
                <c:pt idx="21">
                  <c:v>161.7</c:v>
                </c:pt>
                <c:pt idx="22">
                  <c:v>161.7</c:v>
                </c:pt>
                <c:pt idx="23">
                  <c:v>161.7</c:v>
                </c:pt>
                <c:pt idx="24">
                  <c:v>161.7</c:v>
                </c:pt>
                <c:pt idx="25">
                  <c:v>161.7</c:v>
                </c:pt>
                <c:pt idx="26">
                  <c:v>161.7</c:v>
                </c:pt>
                <c:pt idx="27">
                  <c:v>161.7</c:v>
                </c:pt>
                <c:pt idx="28">
                  <c:v>161.7</c:v>
                </c:pt>
                <c:pt idx="29">
                  <c:v>161.7</c:v>
                </c:pt>
                <c:pt idx="30">
                  <c:v>161.7</c:v>
                </c:pt>
                <c:pt idx="31">
                  <c:v>161.7</c:v>
                </c:pt>
                <c:pt idx="32">
                  <c:v>161.7</c:v>
                </c:pt>
                <c:pt idx="33">
                  <c:v>161.7</c:v>
                </c:pt>
                <c:pt idx="34">
                  <c:v>161.7</c:v>
                </c:pt>
                <c:pt idx="35">
                  <c:v>161.7</c:v>
                </c:pt>
                <c:pt idx="36">
                  <c:v>161.7</c:v>
                </c:pt>
                <c:pt idx="37">
                  <c:v>161.7</c:v>
                </c:pt>
                <c:pt idx="38">
                  <c:v>161.7</c:v>
                </c:pt>
                <c:pt idx="39">
                  <c:v>161.7</c:v>
                </c:pt>
                <c:pt idx="40">
                  <c:v>161.7</c:v>
                </c:pt>
                <c:pt idx="41">
                  <c:v>161.7</c:v>
                </c:pt>
                <c:pt idx="42">
                  <c:v>161.7</c:v>
                </c:pt>
                <c:pt idx="43">
                  <c:v>161.7</c:v>
                </c:pt>
                <c:pt idx="44">
                  <c:v>161.7</c:v>
                </c:pt>
                <c:pt idx="45">
                  <c:v>161.7</c:v>
                </c:pt>
                <c:pt idx="46">
                  <c:v>161.7</c:v>
                </c:pt>
                <c:pt idx="47">
                  <c:v>161.7</c:v>
                </c:pt>
                <c:pt idx="48">
                  <c:v>161.7</c:v>
                </c:pt>
                <c:pt idx="49">
                  <c:v>161.7</c:v>
                </c:pt>
                <c:pt idx="50">
                  <c:v>161.7</c:v>
                </c:pt>
                <c:pt idx="51">
                  <c:v>161.7</c:v>
                </c:pt>
                <c:pt idx="52">
                  <c:v>161.7</c:v>
                </c:pt>
                <c:pt idx="53">
                  <c:v>161.7</c:v>
                </c:pt>
                <c:pt idx="54">
                  <c:v>161.7</c:v>
                </c:pt>
                <c:pt idx="55">
                  <c:v>161.7</c:v>
                </c:pt>
                <c:pt idx="56">
                  <c:v>161.7</c:v>
                </c:pt>
                <c:pt idx="57">
                  <c:v>161.7</c:v>
                </c:pt>
                <c:pt idx="58">
                  <c:v>161.7</c:v>
                </c:pt>
                <c:pt idx="59">
                  <c:v>161.7</c:v>
                </c:pt>
                <c:pt idx="60">
                  <c:v>161.7</c:v>
                </c:pt>
                <c:pt idx="61">
                  <c:v>161.7</c:v>
                </c:pt>
                <c:pt idx="62">
                  <c:v>161.7</c:v>
                </c:pt>
                <c:pt idx="63">
                  <c:v>161.7</c:v>
                </c:pt>
                <c:pt idx="64">
                  <c:v>161.7</c:v>
                </c:pt>
                <c:pt idx="65">
                  <c:v>161.7</c:v>
                </c:pt>
                <c:pt idx="66">
                  <c:v>161.7</c:v>
                </c:pt>
                <c:pt idx="67">
                  <c:v>161.7</c:v>
                </c:pt>
                <c:pt idx="68">
                  <c:v>161.7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1,066.7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Mayเมืองลำปาง!$AL$4:$AL$72</c:f>
              <c:numCache>
                <c:ptCount val="69"/>
                <c:pt idx="0">
                  <c:v>1068.4</c:v>
                </c:pt>
                <c:pt idx="1">
                  <c:v>1068.4</c:v>
                </c:pt>
                <c:pt idx="2">
                  <c:v>1068.4</c:v>
                </c:pt>
                <c:pt idx="3">
                  <c:v>1068.4</c:v>
                </c:pt>
                <c:pt idx="4">
                  <c:v>1068.4</c:v>
                </c:pt>
                <c:pt idx="5">
                  <c:v>1068.4</c:v>
                </c:pt>
                <c:pt idx="6">
                  <c:v>1068.4</c:v>
                </c:pt>
                <c:pt idx="7">
                  <c:v>1068.4</c:v>
                </c:pt>
                <c:pt idx="8">
                  <c:v>1068.4</c:v>
                </c:pt>
                <c:pt idx="9">
                  <c:v>1068.4</c:v>
                </c:pt>
                <c:pt idx="10">
                  <c:v>1068.4</c:v>
                </c:pt>
                <c:pt idx="11">
                  <c:v>1068.4</c:v>
                </c:pt>
                <c:pt idx="12">
                  <c:v>1068.4</c:v>
                </c:pt>
                <c:pt idx="13">
                  <c:v>1068.4</c:v>
                </c:pt>
                <c:pt idx="14">
                  <c:v>1068.4</c:v>
                </c:pt>
                <c:pt idx="15">
                  <c:v>1068.4</c:v>
                </c:pt>
                <c:pt idx="16">
                  <c:v>1068.4</c:v>
                </c:pt>
                <c:pt idx="17">
                  <c:v>1068.4</c:v>
                </c:pt>
                <c:pt idx="18">
                  <c:v>1068.4</c:v>
                </c:pt>
                <c:pt idx="19">
                  <c:v>1068.4</c:v>
                </c:pt>
                <c:pt idx="20">
                  <c:v>1068.4</c:v>
                </c:pt>
                <c:pt idx="21">
                  <c:v>1068.4</c:v>
                </c:pt>
                <c:pt idx="22">
                  <c:v>1068.4</c:v>
                </c:pt>
                <c:pt idx="23">
                  <c:v>1068.4</c:v>
                </c:pt>
                <c:pt idx="24">
                  <c:v>1068.4</c:v>
                </c:pt>
                <c:pt idx="25">
                  <c:v>1068.4</c:v>
                </c:pt>
                <c:pt idx="26">
                  <c:v>1068.4</c:v>
                </c:pt>
                <c:pt idx="27">
                  <c:v>1068.4</c:v>
                </c:pt>
                <c:pt idx="28">
                  <c:v>1068.4</c:v>
                </c:pt>
                <c:pt idx="29">
                  <c:v>1068.4</c:v>
                </c:pt>
                <c:pt idx="30">
                  <c:v>1068.4</c:v>
                </c:pt>
                <c:pt idx="31">
                  <c:v>1068.4</c:v>
                </c:pt>
                <c:pt idx="32">
                  <c:v>1068.4</c:v>
                </c:pt>
                <c:pt idx="33">
                  <c:v>1068.4</c:v>
                </c:pt>
                <c:pt idx="34">
                  <c:v>1068.4</c:v>
                </c:pt>
                <c:pt idx="35">
                  <c:v>1068.4</c:v>
                </c:pt>
                <c:pt idx="36">
                  <c:v>1068.4</c:v>
                </c:pt>
                <c:pt idx="37">
                  <c:v>1068.4</c:v>
                </c:pt>
                <c:pt idx="38">
                  <c:v>1068.4</c:v>
                </c:pt>
                <c:pt idx="39">
                  <c:v>1068.4</c:v>
                </c:pt>
                <c:pt idx="40">
                  <c:v>1068.4</c:v>
                </c:pt>
                <c:pt idx="41">
                  <c:v>1068.4</c:v>
                </c:pt>
                <c:pt idx="42">
                  <c:v>1068.4</c:v>
                </c:pt>
                <c:pt idx="43">
                  <c:v>1068.4</c:v>
                </c:pt>
                <c:pt idx="44">
                  <c:v>1068.4</c:v>
                </c:pt>
                <c:pt idx="45">
                  <c:v>1068.4</c:v>
                </c:pt>
                <c:pt idx="46">
                  <c:v>1068.4</c:v>
                </c:pt>
                <c:pt idx="47">
                  <c:v>1068.4</c:v>
                </c:pt>
                <c:pt idx="48">
                  <c:v>1068.4</c:v>
                </c:pt>
                <c:pt idx="49">
                  <c:v>1068.4</c:v>
                </c:pt>
                <c:pt idx="50">
                  <c:v>1068.4</c:v>
                </c:pt>
                <c:pt idx="51">
                  <c:v>1068.4</c:v>
                </c:pt>
                <c:pt idx="52">
                  <c:v>1068.4</c:v>
                </c:pt>
                <c:pt idx="53">
                  <c:v>1068.4</c:v>
                </c:pt>
                <c:pt idx="54">
                  <c:v>1068.4</c:v>
                </c:pt>
                <c:pt idx="55">
                  <c:v>1068.4</c:v>
                </c:pt>
                <c:pt idx="56">
                  <c:v>1068.4</c:v>
                </c:pt>
                <c:pt idx="57">
                  <c:v>1068.4</c:v>
                </c:pt>
                <c:pt idx="58">
                  <c:v>1068.4</c:v>
                </c:pt>
                <c:pt idx="59">
                  <c:v>1068.4</c:v>
                </c:pt>
                <c:pt idx="60">
                  <c:v>1068.4</c:v>
                </c:pt>
                <c:pt idx="61">
                  <c:v>1068.4</c:v>
                </c:pt>
                <c:pt idx="62">
                  <c:v>1068.4</c:v>
                </c:pt>
                <c:pt idx="63">
                  <c:v>1068.4</c:v>
                </c:pt>
                <c:pt idx="64">
                  <c:v>1068.4</c:v>
                </c:pt>
                <c:pt idx="65">
                  <c:v>1068.4</c:v>
                </c:pt>
                <c:pt idx="66">
                  <c:v>1068.4</c:v>
                </c:pt>
                <c:pt idx="67">
                  <c:v>1068.4</c:v>
                </c:pt>
                <c:pt idx="68">
                  <c:v>1068.4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Mayเมืองลำปาง!$Q$4:$Q$71</c:f>
              <c:numCache>
                <c:ptCount val="68"/>
                <c:pt idx="67">
                  <c:v>1204.7999999999997</c:v>
                </c:pt>
              </c:numCache>
            </c:numRef>
          </c:val>
          <c:smooth val="0"/>
        </c:ser>
        <c:marker val="1"/>
        <c:axId val="65235156"/>
        <c:axId val="50245493"/>
      </c:lineChart>
      <c:catAx>
        <c:axId val="65235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245493"/>
        <c:crossesAt val="-100"/>
        <c:auto val="0"/>
        <c:lblOffset val="100"/>
        <c:tickLblSkip val="2"/>
        <c:noMultiLvlLbl val="0"/>
      </c:catAx>
      <c:valAx>
        <c:axId val="5024549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523515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T9" sqref="T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48.8</v>
      </c>
      <c r="C4" s="57">
        <v>58</v>
      </c>
      <c r="D4" s="57">
        <v>103</v>
      </c>
      <c r="E4" s="57">
        <v>108.8</v>
      </c>
      <c r="F4" s="57">
        <v>193.2</v>
      </c>
      <c r="G4" s="57">
        <v>174.6</v>
      </c>
      <c r="H4" s="57">
        <v>85.6</v>
      </c>
      <c r="I4" s="57">
        <v>15.9</v>
      </c>
      <c r="J4" s="57">
        <v>0</v>
      </c>
      <c r="K4" s="57">
        <v>24.5</v>
      </c>
      <c r="L4" s="57">
        <v>2.1</v>
      </c>
      <c r="M4" s="57">
        <v>0</v>
      </c>
      <c r="N4" s="58">
        <v>814.5</v>
      </c>
      <c r="O4" s="59">
        <v>98</v>
      </c>
      <c r="AK4" s="12">
        <f aca="true" t="shared" si="0" ref="AK4:AK16">$C$77</f>
        <v>161.7</v>
      </c>
      <c r="AL4" s="12">
        <f>N$77</f>
        <v>1068.4</v>
      </c>
    </row>
    <row r="5" spans="1:38" ht="21" customHeight="1">
      <c r="A5" s="56">
        <v>2496</v>
      </c>
      <c r="B5" s="57">
        <v>27</v>
      </c>
      <c r="C5" s="57">
        <v>65</v>
      </c>
      <c r="D5" s="57">
        <v>165.6</v>
      </c>
      <c r="E5" s="57">
        <v>162.8</v>
      </c>
      <c r="F5" s="57">
        <v>228.5</v>
      </c>
      <c r="G5" s="57">
        <v>281.7</v>
      </c>
      <c r="H5" s="57">
        <v>55.8</v>
      </c>
      <c r="I5" s="57">
        <v>20.9</v>
      </c>
      <c r="J5" s="57">
        <v>0</v>
      </c>
      <c r="K5" s="57">
        <v>0</v>
      </c>
      <c r="L5" s="57">
        <v>0</v>
      </c>
      <c r="M5" s="57">
        <v>0</v>
      </c>
      <c r="N5" s="58">
        <v>1007.3</v>
      </c>
      <c r="O5" s="59">
        <v>83</v>
      </c>
      <c r="AK5" s="12">
        <f t="shared" si="0"/>
        <v>161.7</v>
      </c>
      <c r="AL5" s="12">
        <f aca="true" t="shared" si="1" ref="AL5:AL16">N$77</f>
        <v>1068.4</v>
      </c>
    </row>
    <row r="6" spans="1:38" ht="21" customHeight="1">
      <c r="A6" s="56">
        <v>2497</v>
      </c>
      <c r="B6" s="57">
        <v>10.4</v>
      </c>
      <c r="C6" s="57">
        <v>123.7</v>
      </c>
      <c r="D6" s="57">
        <v>60.7</v>
      </c>
      <c r="E6" s="57">
        <v>28.6</v>
      </c>
      <c r="F6" s="57">
        <v>229.3</v>
      </c>
      <c r="G6" s="57">
        <v>194</v>
      </c>
      <c r="H6" s="57">
        <v>229.3</v>
      </c>
      <c r="I6" s="57">
        <v>10.3</v>
      </c>
      <c r="J6" s="57">
        <v>0</v>
      </c>
      <c r="K6" s="57">
        <v>0</v>
      </c>
      <c r="L6" s="57">
        <v>18.6</v>
      </c>
      <c r="M6" s="57">
        <v>0</v>
      </c>
      <c r="N6" s="58">
        <v>904.9</v>
      </c>
      <c r="O6" s="59">
        <v>80</v>
      </c>
      <c r="AK6" s="12">
        <f t="shared" si="0"/>
        <v>161.7</v>
      </c>
      <c r="AL6" s="12">
        <f t="shared" si="1"/>
        <v>1068.4</v>
      </c>
    </row>
    <row r="7" spans="1:38" ht="21" customHeight="1">
      <c r="A7" s="56">
        <v>2498</v>
      </c>
      <c r="B7" s="57">
        <v>43</v>
      </c>
      <c r="C7" s="57">
        <v>147.7</v>
      </c>
      <c r="D7" s="57">
        <v>288.9</v>
      </c>
      <c r="E7" s="57">
        <v>83.7</v>
      </c>
      <c r="F7" s="57">
        <v>292.5</v>
      </c>
      <c r="G7" s="57">
        <v>116.9</v>
      </c>
      <c r="H7" s="57">
        <v>43.9</v>
      </c>
      <c r="I7" s="57">
        <v>14.7</v>
      </c>
      <c r="J7" s="57">
        <v>25</v>
      </c>
      <c r="K7" s="57">
        <v>0</v>
      </c>
      <c r="L7" s="57">
        <v>0</v>
      </c>
      <c r="M7" s="57">
        <v>0.9</v>
      </c>
      <c r="N7" s="58">
        <v>1057.2</v>
      </c>
      <c r="O7" s="59">
        <v>107</v>
      </c>
      <c r="AK7" s="12">
        <f t="shared" si="0"/>
        <v>161.7</v>
      </c>
      <c r="AL7" s="12">
        <f t="shared" si="1"/>
        <v>1068.4</v>
      </c>
    </row>
    <row r="8" spans="1:38" ht="21" customHeight="1">
      <c r="A8" s="56">
        <v>2499</v>
      </c>
      <c r="B8" s="57">
        <v>113.2</v>
      </c>
      <c r="C8" s="57">
        <v>161.4</v>
      </c>
      <c r="D8" s="57">
        <v>66.5</v>
      </c>
      <c r="E8" s="57">
        <v>156.1</v>
      </c>
      <c r="F8" s="57">
        <v>211.1</v>
      </c>
      <c r="G8" s="57">
        <v>224</v>
      </c>
      <c r="H8" s="57">
        <v>63.4</v>
      </c>
      <c r="I8" s="57">
        <v>14.7</v>
      </c>
      <c r="J8" s="57">
        <v>0</v>
      </c>
      <c r="K8" s="57">
        <v>0</v>
      </c>
      <c r="L8" s="57">
        <v>3.8</v>
      </c>
      <c r="M8" s="57">
        <v>22.7</v>
      </c>
      <c r="N8" s="58">
        <v>1036.9</v>
      </c>
      <c r="O8" s="59">
        <v>112</v>
      </c>
      <c r="AK8" s="12">
        <f t="shared" si="0"/>
        <v>161.7</v>
      </c>
      <c r="AL8" s="12">
        <f t="shared" si="1"/>
        <v>1068.4</v>
      </c>
    </row>
    <row r="9" spans="1:38" ht="21" customHeight="1">
      <c r="A9" s="56">
        <v>2500</v>
      </c>
      <c r="B9" s="57">
        <v>48.8</v>
      </c>
      <c r="C9" s="57">
        <v>80</v>
      </c>
      <c r="D9" s="57">
        <v>119.7</v>
      </c>
      <c r="E9" s="57">
        <v>94</v>
      </c>
      <c r="F9" s="57">
        <v>106.4</v>
      </c>
      <c r="G9" s="57">
        <v>183.6</v>
      </c>
      <c r="H9" s="57">
        <v>88.2</v>
      </c>
      <c r="I9" s="57">
        <v>0.9</v>
      </c>
      <c r="J9" s="57">
        <v>0</v>
      </c>
      <c r="K9" s="57">
        <v>36.8</v>
      </c>
      <c r="L9" s="57">
        <v>0</v>
      </c>
      <c r="M9" s="57">
        <v>95.8</v>
      </c>
      <c r="N9" s="58">
        <v>854.2</v>
      </c>
      <c r="O9" s="59">
        <v>90</v>
      </c>
      <c r="AK9" s="12">
        <f t="shared" si="0"/>
        <v>161.7</v>
      </c>
      <c r="AL9" s="12">
        <f t="shared" si="1"/>
        <v>1068.4</v>
      </c>
    </row>
    <row r="10" spans="1:38" ht="21" customHeight="1">
      <c r="A10" s="56">
        <v>2501</v>
      </c>
      <c r="B10" s="57">
        <v>32.4</v>
      </c>
      <c r="C10" s="57">
        <v>69.1</v>
      </c>
      <c r="D10" s="57">
        <v>193.3</v>
      </c>
      <c r="E10" s="57">
        <v>67.4</v>
      </c>
      <c r="F10" s="57">
        <v>160.5</v>
      </c>
      <c r="G10" s="57">
        <v>138.4</v>
      </c>
      <c r="H10" s="57">
        <v>92.7</v>
      </c>
      <c r="I10" s="57">
        <v>13</v>
      </c>
      <c r="J10" s="57">
        <v>0</v>
      </c>
      <c r="K10" s="57">
        <v>0.1</v>
      </c>
      <c r="L10" s="57">
        <v>0</v>
      </c>
      <c r="M10" s="57">
        <v>3.4</v>
      </c>
      <c r="N10" s="58">
        <v>770.3</v>
      </c>
      <c r="O10" s="59">
        <v>106</v>
      </c>
      <c r="AK10" s="12">
        <f t="shared" si="0"/>
        <v>161.7</v>
      </c>
      <c r="AL10" s="12">
        <f t="shared" si="1"/>
        <v>1068.4</v>
      </c>
    </row>
    <row r="11" spans="1:38" ht="21" customHeight="1">
      <c r="A11" s="56">
        <v>2502</v>
      </c>
      <c r="B11" s="57">
        <v>108.9</v>
      </c>
      <c r="C11" s="57">
        <v>318.6</v>
      </c>
      <c r="D11" s="57">
        <v>121.8</v>
      </c>
      <c r="E11" s="57">
        <v>155.1</v>
      </c>
      <c r="F11" s="57">
        <v>235.2</v>
      </c>
      <c r="G11" s="57">
        <v>219.5</v>
      </c>
      <c r="H11" s="57">
        <v>85.1</v>
      </c>
      <c r="I11" s="57">
        <v>0</v>
      </c>
      <c r="J11" s="57">
        <v>0</v>
      </c>
      <c r="K11" s="57">
        <v>16.3</v>
      </c>
      <c r="L11" s="57">
        <v>0</v>
      </c>
      <c r="M11" s="57">
        <v>16.3</v>
      </c>
      <c r="N11" s="58">
        <v>1276.8</v>
      </c>
      <c r="O11" s="59">
        <v>124</v>
      </c>
      <c r="AK11" s="12">
        <f t="shared" si="0"/>
        <v>161.7</v>
      </c>
      <c r="AL11" s="12">
        <f t="shared" si="1"/>
        <v>1068.4</v>
      </c>
    </row>
    <row r="12" spans="1:38" ht="21" customHeight="1">
      <c r="A12" s="56">
        <v>2503</v>
      </c>
      <c r="B12" s="57">
        <v>0.6</v>
      </c>
      <c r="C12" s="57">
        <v>115.4</v>
      </c>
      <c r="D12" s="57">
        <v>131.4</v>
      </c>
      <c r="E12" s="57">
        <v>194.8</v>
      </c>
      <c r="F12" s="57">
        <v>274.2</v>
      </c>
      <c r="G12" s="57">
        <v>258.1</v>
      </c>
      <c r="H12" s="57">
        <v>101.7</v>
      </c>
      <c r="I12" s="57">
        <v>46.7</v>
      </c>
      <c r="J12" s="57">
        <v>1.9</v>
      </c>
      <c r="K12" s="57">
        <v>0.4</v>
      </c>
      <c r="L12" s="57">
        <v>2.4</v>
      </c>
      <c r="M12" s="57">
        <v>36.6</v>
      </c>
      <c r="N12" s="58">
        <v>1164.2</v>
      </c>
      <c r="O12" s="59">
        <v>109</v>
      </c>
      <c r="AK12" s="12">
        <f t="shared" si="0"/>
        <v>161.7</v>
      </c>
      <c r="AL12" s="12">
        <f t="shared" si="1"/>
        <v>1068.4</v>
      </c>
    </row>
    <row r="13" spans="1:38" ht="21" customHeight="1">
      <c r="A13" s="56">
        <v>2504</v>
      </c>
      <c r="B13" s="57">
        <v>58.6</v>
      </c>
      <c r="C13" s="57">
        <v>239.1</v>
      </c>
      <c r="D13" s="57">
        <v>103.8</v>
      </c>
      <c r="E13" s="57">
        <v>56.1</v>
      </c>
      <c r="F13" s="57">
        <v>317.7</v>
      </c>
      <c r="G13" s="57">
        <v>201.9</v>
      </c>
      <c r="H13" s="57">
        <v>179.7</v>
      </c>
      <c r="I13" s="57">
        <v>24.5</v>
      </c>
      <c r="J13" s="57">
        <v>2.4</v>
      </c>
      <c r="K13" s="57">
        <v>4.3</v>
      </c>
      <c r="L13" s="57">
        <v>0</v>
      </c>
      <c r="M13" s="57">
        <v>0.9</v>
      </c>
      <c r="N13" s="58">
        <v>1189</v>
      </c>
      <c r="O13" s="59">
        <v>134</v>
      </c>
      <c r="AK13" s="12">
        <f t="shared" si="0"/>
        <v>161.7</v>
      </c>
      <c r="AL13" s="12">
        <f t="shared" si="1"/>
        <v>1068.4</v>
      </c>
    </row>
    <row r="14" spans="1:38" ht="21" customHeight="1">
      <c r="A14" s="56">
        <v>2505</v>
      </c>
      <c r="B14" s="57">
        <v>19.2</v>
      </c>
      <c r="C14" s="57">
        <v>89.1</v>
      </c>
      <c r="D14" s="57">
        <v>70.7</v>
      </c>
      <c r="E14" s="57">
        <v>144.3</v>
      </c>
      <c r="F14" s="57">
        <v>246.3</v>
      </c>
      <c r="G14" s="57">
        <v>238.2</v>
      </c>
      <c r="H14" s="57">
        <v>120.1</v>
      </c>
      <c r="I14" s="57">
        <v>0</v>
      </c>
      <c r="J14" s="57">
        <v>1.4</v>
      </c>
      <c r="K14" s="57">
        <v>0</v>
      </c>
      <c r="L14" s="57">
        <v>2</v>
      </c>
      <c r="M14" s="57">
        <v>6.1</v>
      </c>
      <c r="N14" s="58">
        <v>937.4</v>
      </c>
      <c r="O14" s="59">
        <v>117</v>
      </c>
      <c r="AK14" s="12">
        <f t="shared" si="0"/>
        <v>161.7</v>
      </c>
      <c r="AL14" s="12">
        <f t="shared" si="1"/>
        <v>1068.4</v>
      </c>
    </row>
    <row r="15" spans="1:38" ht="21" customHeight="1">
      <c r="A15" s="56">
        <v>2506</v>
      </c>
      <c r="B15" s="57">
        <v>58.8</v>
      </c>
      <c r="C15" s="57">
        <v>24.1</v>
      </c>
      <c r="D15" s="57">
        <v>196.8</v>
      </c>
      <c r="E15" s="57">
        <v>140.2</v>
      </c>
      <c r="F15" s="57">
        <v>192.4</v>
      </c>
      <c r="G15" s="57">
        <v>183.1</v>
      </c>
      <c r="H15" s="57">
        <v>170.2</v>
      </c>
      <c r="I15" s="57">
        <v>55.2</v>
      </c>
      <c r="J15" s="57">
        <v>1.2</v>
      </c>
      <c r="K15" s="57">
        <v>0</v>
      </c>
      <c r="L15" s="57">
        <v>1.4</v>
      </c>
      <c r="M15" s="57">
        <v>0</v>
      </c>
      <c r="N15" s="58">
        <v>1023.4</v>
      </c>
      <c r="O15" s="59">
        <v>109</v>
      </c>
      <c r="AK15" s="12">
        <f t="shared" si="0"/>
        <v>161.7</v>
      </c>
      <c r="AL15" s="12">
        <f t="shared" si="1"/>
        <v>1068.4</v>
      </c>
    </row>
    <row r="16" spans="1:38" ht="21" customHeight="1">
      <c r="A16" s="56">
        <v>2507</v>
      </c>
      <c r="B16" s="57">
        <v>42.3</v>
      </c>
      <c r="C16" s="57">
        <v>184.5</v>
      </c>
      <c r="D16" s="57">
        <v>79.5</v>
      </c>
      <c r="E16" s="57">
        <v>148.4</v>
      </c>
      <c r="F16" s="57">
        <v>126.9</v>
      </c>
      <c r="G16" s="57">
        <v>272.9</v>
      </c>
      <c r="H16" s="57">
        <v>152.5</v>
      </c>
      <c r="I16" s="57">
        <v>1.5</v>
      </c>
      <c r="J16" s="57">
        <v>1.2</v>
      </c>
      <c r="K16" s="57">
        <v>0</v>
      </c>
      <c r="L16" s="57">
        <v>56.5</v>
      </c>
      <c r="M16" s="57">
        <v>35.3</v>
      </c>
      <c r="N16" s="58">
        <v>1101.5</v>
      </c>
      <c r="O16" s="59">
        <v>116</v>
      </c>
      <c r="AK16" s="12">
        <f t="shared" si="0"/>
        <v>161.7</v>
      </c>
      <c r="AL16" s="12">
        <f t="shared" si="1"/>
        <v>1068.4</v>
      </c>
    </row>
    <row r="17" spans="1:38" ht="21" customHeight="1">
      <c r="A17" s="52">
        <v>2508</v>
      </c>
      <c r="B17" s="53">
        <v>55.6</v>
      </c>
      <c r="C17" s="53">
        <v>98.7</v>
      </c>
      <c r="D17" s="53">
        <v>142.5</v>
      </c>
      <c r="E17" s="53">
        <v>59.4</v>
      </c>
      <c r="F17" s="53">
        <v>222.2</v>
      </c>
      <c r="G17" s="53">
        <v>119.5</v>
      </c>
      <c r="H17" s="53">
        <v>140.5</v>
      </c>
      <c r="I17" s="53">
        <v>23.1</v>
      </c>
      <c r="J17" s="53">
        <v>1.8</v>
      </c>
      <c r="K17" s="53">
        <v>12.6</v>
      </c>
      <c r="L17" s="53">
        <v>0.2</v>
      </c>
      <c r="M17" s="53">
        <v>7.8</v>
      </c>
      <c r="N17" s="54">
        <v>883.9</v>
      </c>
      <c r="O17" s="55">
        <v>108</v>
      </c>
      <c r="AK17" s="12">
        <f aca="true" t="shared" si="2" ref="AK17:AK35">$C$77</f>
        <v>161.7</v>
      </c>
      <c r="AL17" s="12">
        <f>N$77</f>
        <v>1068.4</v>
      </c>
    </row>
    <row r="18" spans="1:38" ht="21" customHeight="1">
      <c r="A18" s="52">
        <v>2509</v>
      </c>
      <c r="B18" s="53">
        <v>1</v>
      </c>
      <c r="C18" s="53">
        <v>288.1</v>
      </c>
      <c r="D18" s="53">
        <v>123.5</v>
      </c>
      <c r="E18" s="53">
        <v>130.7</v>
      </c>
      <c r="F18" s="53">
        <v>235.9</v>
      </c>
      <c r="G18" s="53">
        <v>170.6</v>
      </c>
      <c r="H18" s="53">
        <v>115</v>
      </c>
      <c r="I18" s="53">
        <v>26.8</v>
      </c>
      <c r="J18" s="53">
        <v>9.7</v>
      </c>
      <c r="K18" s="53">
        <v>0.2</v>
      </c>
      <c r="L18" s="53">
        <v>0</v>
      </c>
      <c r="M18" s="53">
        <v>0.4</v>
      </c>
      <c r="N18" s="54">
        <v>1101.9</v>
      </c>
      <c r="O18" s="55">
        <v>116</v>
      </c>
      <c r="AK18" s="12">
        <f t="shared" si="2"/>
        <v>161.7</v>
      </c>
      <c r="AL18" s="12">
        <f aca="true" t="shared" si="3" ref="AL18:AL35">N$77</f>
        <v>1068.4</v>
      </c>
    </row>
    <row r="19" spans="1:38" ht="21" customHeight="1">
      <c r="A19" s="52">
        <v>2510</v>
      </c>
      <c r="B19" s="53">
        <v>48.2</v>
      </c>
      <c r="C19" s="53">
        <v>114.9</v>
      </c>
      <c r="D19" s="53">
        <v>103.9</v>
      </c>
      <c r="E19" s="53">
        <v>104.7</v>
      </c>
      <c r="F19" s="53">
        <v>189.8</v>
      </c>
      <c r="G19" s="53">
        <v>242.6</v>
      </c>
      <c r="H19" s="53">
        <v>49</v>
      </c>
      <c r="I19" s="53">
        <v>47.2</v>
      </c>
      <c r="J19" s="53">
        <v>1.4</v>
      </c>
      <c r="K19" s="53">
        <v>0</v>
      </c>
      <c r="L19" s="53">
        <v>1.5</v>
      </c>
      <c r="M19" s="53">
        <v>6.4</v>
      </c>
      <c r="N19" s="54">
        <v>909.6</v>
      </c>
      <c r="O19" s="55">
        <v>115</v>
      </c>
      <c r="AK19" s="12">
        <f t="shared" si="2"/>
        <v>161.7</v>
      </c>
      <c r="AL19" s="12">
        <f t="shared" si="3"/>
        <v>1068.4</v>
      </c>
    </row>
    <row r="20" spans="1:38" ht="21" customHeight="1">
      <c r="A20" s="52">
        <v>2511</v>
      </c>
      <c r="B20" s="53">
        <v>136.1</v>
      </c>
      <c r="C20" s="53">
        <v>151.3</v>
      </c>
      <c r="D20" s="53">
        <v>203.9</v>
      </c>
      <c r="E20" s="53">
        <v>77.9</v>
      </c>
      <c r="F20" s="53">
        <v>131.4</v>
      </c>
      <c r="G20" s="53">
        <v>125.1</v>
      </c>
      <c r="H20" s="53">
        <v>85.8</v>
      </c>
      <c r="I20" s="53">
        <v>13.9</v>
      </c>
      <c r="J20" s="53">
        <v>0</v>
      </c>
      <c r="K20" s="53">
        <v>3.8</v>
      </c>
      <c r="L20" s="53">
        <v>0</v>
      </c>
      <c r="M20" s="53">
        <v>12.2</v>
      </c>
      <c r="N20" s="54">
        <v>941.4</v>
      </c>
      <c r="O20" s="55">
        <v>103</v>
      </c>
      <c r="AK20" s="12">
        <f t="shared" si="2"/>
        <v>161.7</v>
      </c>
      <c r="AL20" s="12">
        <f t="shared" si="3"/>
        <v>1068.4</v>
      </c>
    </row>
    <row r="21" spans="1:38" ht="21" customHeight="1">
      <c r="A21" s="52">
        <v>2512</v>
      </c>
      <c r="B21" s="53">
        <v>126.4</v>
      </c>
      <c r="C21" s="53">
        <v>168.5</v>
      </c>
      <c r="D21" s="53">
        <v>129.2</v>
      </c>
      <c r="E21" s="53">
        <v>82.2</v>
      </c>
      <c r="F21" s="53">
        <v>193.7</v>
      </c>
      <c r="G21" s="53">
        <v>305</v>
      </c>
      <c r="H21" s="53">
        <v>52.3</v>
      </c>
      <c r="I21" s="53">
        <v>0</v>
      </c>
      <c r="J21" s="53">
        <v>2.5</v>
      </c>
      <c r="K21" s="53">
        <v>0</v>
      </c>
      <c r="L21" s="53">
        <v>11.6</v>
      </c>
      <c r="M21" s="53">
        <v>51</v>
      </c>
      <c r="N21" s="54">
        <v>1122.4</v>
      </c>
      <c r="O21" s="55">
        <v>99</v>
      </c>
      <c r="AK21" s="12">
        <f t="shared" si="2"/>
        <v>161.7</v>
      </c>
      <c r="AL21" s="12">
        <f t="shared" si="3"/>
        <v>1068.4</v>
      </c>
    </row>
    <row r="22" spans="1:38" ht="21" customHeight="1">
      <c r="A22" s="52">
        <v>2513</v>
      </c>
      <c r="B22" s="53">
        <v>75</v>
      </c>
      <c r="C22" s="53">
        <v>250.2</v>
      </c>
      <c r="D22" s="53">
        <v>230.4</v>
      </c>
      <c r="E22" s="53">
        <v>109.2</v>
      </c>
      <c r="F22" s="53">
        <v>316.6</v>
      </c>
      <c r="G22" s="53">
        <v>323.4</v>
      </c>
      <c r="H22" s="53">
        <v>100.1</v>
      </c>
      <c r="I22" s="53">
        <v>10.7</v>
      </c>
      <c r="J22" s="53">
        <v>28.2</v>
      </c>
      <c r="K22" s="53">
        <v>0</v>
      </c>
      <c r="L22" s="53">
        <v>8.8</v>
      </c>
      <c r="M22" s="53">
        <v>25.2</v>
      </c>
      <c r="N22" s="54">
        <v>1477.8</v>
      </c>
      <c r="O22" s="55">
        <v>130</v>
      </c>
      <c r="AK22" s="12">
        <f t="shared" si="2"/>
        <v>161.7</v>
      </c>
      <c r="AL22" s="12">
        <f t="shared" si="3"/>
        <v>1068.4</v>
      </c>
    </row>
    <row r="23" spans="1:38" ht="21" customHeight="1">
      <c r="A23" s="52">
        <v>2514</v>
      </c>
      <c r="B23" s="53">
        <v>40.7</v>
      </c>
      <c r="C23" s="53">
        <v>224.1</v>
      </c>
      <c r="D23" s="53">
        <v>102.6</v>
      </c>
      <c r="E23" s="53">
        <v>332.2</v>
      </c>
      <c r="F23" s="53">
        <v>204.9</v>
      </c>
      <c r="G23" s="53">
        <v>216.1</v>
      </c>
      <c r="H23" s="53">
        <v>154.5</v>
      </c>
      <c r="I23" s="53">
        <v>2</v>
      </c>
      <c r="J23" s="53">
        <v>20</v>
      </c>
      <c r="K23" s="53">
        <v>3.2</v>
      </c>
      <c r="L23" s="53">
        <v>0</v>
      </c>
      <c r="M23" s="53">
        <v>31.9</v>
      </c>
      <c r="N23" s="54">
        <v>1332.2</v>
      </c>
      <c r="O23" s="55">
        <v>116</v>
      </c>
      <c r="AK23" s="12">
        <f t="shared" si="2"/>
        <v>161.7</v>
      </c>
      <c r="AL23" s="12">
        <f t="shared" si="3"/>
        <v>1068.4</v>
      </c>
    </row>
    <row r="24" spans="1:38" ht="21" customHeight="1">
      <c r="A24" s="52">
        <v>2515</v>
      </c>
      <c r="B24" s="53">
        <v>111.4</v>
      </c>
      <c r="C24" s="53">
        <v>81.2</v>
      </c>
      <c r="D24" s="53">
        <v>108.9</v>
      </c>
      <c r="E24" s="53">
        <v>107.9</v>
      </c>
      <c r="F24" s="53">
        <v>215.9</v>
      </c>
      <c r="G24" s="53">
        <v>139.5</v>
      </c>
      <c r="H24" s="53">
        <v>196</v>
      </c>
      <c r="I24" s="53">
        <v>93.5</v>
      </c>
      <c r="J24" s="53">
        <v>14.9</v>
      </c>
      <c r="K24" s="53">
        <v>0</v>
      </c>
      <c r="L24" s="53">
        <v>0.1</v>
      </c>
      <c r="M24" s="53">
        <v>56.5</v>
      </c>
      <c r="N24" s="54">
        <v>1125.8</v>
      </c>
      <c r="O24" s="55">
        <v>110</v>
      </c>
      <c r="AK24" s="12">
        <f t="shared" si="2"/>
        <v>161.7</v>
      </c>
      <c r="AL24" s="12">
        <f t="shared" si="3"/>
        <v>1068.4</v>
      </c>
    </row>
    <row r="25" spans="1:38" ht="21" customHeight="1">
      <c r="A25" s="52">
        <v>2516</v>
      </c>
      <c r="B25" s="53">
        <v>24.3</v>
      </c>
      <c r="C25" s="53">
        <v>151.7</v>
      </c>
      <c r="D25" s="53">
        <v>90.8</v>
      </c>
      <c r="E25" s="53">
        <v>241.5</v>
      </c>
      <c r="F25" s="53">
        <v>212.3</v>
      </c>
      <c r="G25" s="53">
        <v>306.3</v>
      </c>
      <c r="H25" s="53">
        <v>92.2</v>
      </c>
      <c r="I25" s="53">
        <v>49.2</v>
      </c>
      <c r="J25" s="53">
        <v>0</v>
      </c>
      <c r="K25" s="53">
        <v>0</v>
      </c>
      <c r="L25" s="53">
        <v>0</v>
      </c>
      <c r="M25" s="53">
        <v>37.6</v>
      </c>
      <c r="N25" s="54">
        <v>1205.9</v>
      </c>
      <c r="O25" s="55">
        <v>131</v>
      </c>
      <c r="AK25" s="12">
        <f t="shared" si="2"/>
        <v>161.7</v>
      </c>
      <c r="AL25" s="12">
        <f t="shared" si="3"/>
        <v>1068.4</v>
      </c>
    </row>
    <row r="26" spans="1:38" ht="21" customHeight="1">
      <c r="A26" s="52">
        <v>2517</v>
      </c>
      <c r="B26" s="53">
        <v>236.5</v>
      </c>
      <c r="C26" s="53">
        <v>154.4</v>
      </c>
      <c r="D26" s="53">
        <v>136.1</v>
      </c>
      <c r="E26" s="53">
        <v>135.5</v>
      </c>
      <c r="F26" s="53">
        <v>180.9</v>
      </c>
      <c r="G26" s="53">
        <v>326.2</v>
      </c>
      <c r="H26" s="53">
        <v>62.8</v>
      </c>
      <c r="I26" s="53">
        <v>134.4</v>
      </c>
      <c r="J26" s="53">
        <v>5.9</v>
      </c>
      <c r="K26" s="53">
        <v>59.7</v>
      </c>
      <c r="L26" s="53">
        <v>6.1</v>
      </c>
      <c r="M26" s="53">
        <v>24.2</v>
      </c>
      <c r="N26" s="54">
        <v>1462.7</v>
      </c>
      <c r="O26" s="55">
        <v>129</v>
      </c>
      <c r="AK26" s="12">
        <f t="shared" si="2"/>
        <v>161.7</v>
      </c>
      <c r="AL26" s="12">
        <f t="shared" si="3"/>
        <v>1068.4</v>
      </c>
    </row>
    <row r="27" spans="1:38" ht="21" customHeight="1">
      <c r="A27" s="52">
        <v>2518</v>
      </c>
      <c r="B27" s="53">
        <v>23.2</v>
      </c>
      <c r="C27" s="53">
        <v>142.6</v>
      </c>
      <c r="D27" s="53">
        <v>119.6</v>
      </c>
      <c r="E27" s="53">
        <v>207.7</v>
      </c>
      <c r="F27" s="53">
        <v>413.4</v>
      </c>
      <c r="G27" s="53">
        <v>179.9</v>
      </c>
      <c r="H27" s="53">
        <v>257.1</v>
      </c>
      <c r="I27" s="53">
        <v>25.4</v>
      </c>
      <c r="J27" s="53">
        <v>7.9</v>
      </c>
      <c r="K27" s="53">
        <v>0</v>
      </c>
      <c r="L27" s="53">
        <v>13.8</v>
      </c>
      <c r="M27" s="53">
        <v>0</v>
      </c>
      <c r="N27" s="54">
        <v>1390.6</v>
      </c>
      <c r="O27" s="55">
        <v>117</v>
      </c>
      <c r="AK27" s="12">
        <f t="shared" si="2"/>
        <v>161.7</v>
      </c>
      <c r="AL27" s="12">
        <f t="shared" si="3"/>
        <v>1068.4</v>
      </c>
    </row>
    <row r="28" spans="1:38" ht="21" customHeight="1">
      <c r="A28" s="52">
        <v>2519</v>
      </c>
      <c r="B28" s="53">
        <v>19.9</v>
      </c>
      <c r="C28" s="53">
        <v>120.2</v>
      </c>
      <c r="D28" s="53">
        <v>40.3</v>
      </c>
      <c r="E28" s="53">
        <v>62</v>
      </c>
      <c r="F28" s="53">
        <v>169.3</v>
      </c>
      <c r="G28" s="53">
        <v>193.1</v>
      </c>
      <c r="H28" s="53">
        <v>92.6</v>
      </c>
      <c r="I28" s="53">
        <v>14.7</v>
      </c>
      <c r="J28" s="53">
        <v>2.1</v>
      </c>
      <c r="K28" s="53">
        <v>69</v>
      </c>
      <c r="L28" s="53">
        <v>0</v>
      </c>
      <c r="M28" s="53">
        <v>12.3</v>
      </c>
      <c r="N28" s="54">
        <v>795.5</v>
      </c>
      <c r="O28" s="55">
        <v>124</v>
      </c>
      <c r="AK28" s="12">
        <f t="shared" si="2"/>
        <v>161.7</v>
      </c>
      <c r="AL28" s="12">
        <f t="shared" si="3"/>
        <v>1068.4</v>
      </c>
    </row>
    <row r="29" spans="1:38" ht="21" customHeight="1">
      <c r="A29" s="52">
        <v>2520</v>
      </c>
      <c r="B29" s="53">
        <v>119.4</v>
      </c>
      <c r="C29" s="53">
        <v>127.7</v>
      </c>
      <c r="D29" s="53">
        <v>11.3</v>
      </c>
      <c r="E29" s="53">
        <v>131.4</v>
      </c>
      <c r="F29" s="53">
        <v>323.8</v>
      </c>
      <c r="G29" s="53">
        <v>282.8</v>
      </c>
      <c r="H29" s="53">
        <v>175.6</v>
      </c>
      <c r="I29" s="53">
        <v>3.4</v>
      </c>
      <c r="J29" s="53">
        <v>29.7</v>
      </c>
      <c r="K29" s="53">
        <v>17.9</v>
      </c>
      <c r="L29" s="53">
        <v>15.7</v>
      </c>
      <c r="M29" s="53">
        <v>0</v>
      </c>
      <c r="N29" s="54">
        <v>1238.7</v>
      </c>
      <c r="O29" s="55">
        <v>120</v>
      </c>
      <c r="AK29" s="12">
        <f t="shared" si="2"/>
        <v>161.7</v>
      </c>
      <c r="AL29" s="12">
        <f t="shared" si="3"/>
        <v>1068.4</v>
      </c>
    </row>
    <row r="30" spans="1:38" ht="21" customHeight="1">
      <c r="A30" s="52">
        <v>2521</v>
      </c>
      <c r="B30" s="53">
        <v>15</v>
      </c>
      <c r="C30" s="53">
        <v>202.3</v>
      </c>
      <c r="D30" s="53">
        <v>66.7</v>
      </c>
      <c r="E30" s="53">
        <v>213</v>
      </c>
      <c r="F30" s="53">
        <v>130.5</v>
      </c>
      <c r="G30" s="53">
        <v>206.7</v>
      </c>
      <c r="H30" s="53">
        <v>86.4</v>
      </c>
      <c r="I30" s="53">
        <v>0</v>
      </c>
      <c r="J30" s="53">
        <v>0</v>
      </c>
      <c r="K30" s="53">
        <v>0</v>
      </c>
      <c r="L30" s="53">
        <v>7</v>
      </c>
      <c r="M30" s="53">
        <v>0</v>
      </c>
      <c r="N30" s="54">
        <v>927.6</v>
      </c>
      <c r="O30" s="55">
        <v>97</v>
      </c>
      <c r="AK30" s="12">
        <f t="shared" si="2"/>
        <v>161.7</v>
      </c>
      <c r="AL30" s="12">
        <f t="shared" si="3"/>
        <v>1068.4</v>
      </c>
    </row>
    <row r="31" spans="1:38" ht="21" customHeight="1">
      <c r="A31" s="52">
        <v>2522</v>
      </c>
      <c r="B31" s="53">
        <v>110.3</v>
      </c>
      <c r="C31" s="53">
        <v>100.4</v>
      </c>
      <c r="D31" s="53">
        <v>157.3</v>
      </c>
      <c r="E31" s="53">
        <v>59.3</v>
      </c>
      <c r="F31" s="53">
        <v>101.2</v>
      </c>
      <c r="G31" s="53">
        <v>92.9</v>
      </c>
      <c r="H31" s="53">
        <v>44.1</v>
      </c>
      <c r="I31" s="53">
        <v>0</v>
      </c>
      <c r="J31" s="53">
        <v>0</v>
      </c>
      <c r="K31" s="53">
        <v>0</v>
      </c>
      <c r="L31" s="53">
        <v>0</v>
      </c>
      <c r="M31" s="53">
        <v>36.9</v>
      </c>
      <c r="N31" s="54">
        <v>702.4</v>
      </c>
      <c r="O31" s="55">
        <v>100</v>
      </c>
      <c r="AK31" s="12">
        <f t="shared" si="2"/>
        <v>161.7</v>
      </c>
      <c r="AL31" s="12">
        <f t="shared" si="3"/>
        <v>1068.4</v>
      </c>
    </row>
    <row r="32" spans="1:38" ht="21" customHeight="1">
      <c r="A32" s="52">
        <v>2523</v>
      </c>
      <c r="B32" s="53">
        <v>20.2</v>
      </c>
      <c r="C32" s="53">
        <v>153.3</v>
      </c>
      <c r="D32" s="53">
        <v>175.7</v>
      </c>
      <c r="E32" s="53">
        <v>159.1</v>
      </c>
      <c r="F32" s="53">
        <v>78.5</v>
      </c>
      <c r="G32" s="53">
        <v>150.3</v>
      </c>
      <c r="H32" s="53">
        <v>74.8</v>
      </c>
      <c r="I32" s="53">
        <v>48.7</v>
      </c>
      <c r="J32" s="53">
        <v>11</v>
      </c>
      <c r="K32" s="53">
        <v>0</v>
      </c>
      <c r="L32" s="53">
        <v>0</v>
      </c>
      <c r="M32" s="53">
        <v>24.2</v>
      </c>
      <c r="N32" s="54">
        <v>895.8</v>
      </c>
      <c r="O32" s="55">
        <v>114</v>
      </c>
      <c r="AK32" s="12">
        <f t="shared" si="2"/>
        <v>161.7</v>
      </c>
      <c r="AL32" s="12">
        <f t="shared" si="3"/>
        <v>1068.4</v>
      </c>
    </row>
    <row r="33" spans="1:38" ht="21" customHeight="1">
      <c r="A33" s="52">
        <v>2524</v>
      </c>
      <c r="B33" s="53">
        <v>47.9</v>
      </c>
      <c r="C33" s="53">
        <v>278.2</v>
      </c>
      <c r="D33" s="53">
        <v>67.4</v>
      </c>
      <c r="E33" s="53">
        <v>231.4</v>
      </c>
      <c r="F33" s="53">
        <v>164.9</v>
      </c>
      <c r="G33" s="53">
        <v>117.7</v>
      </c>
      <c r="H33" s="53">
        <v>89.8</v>
      </c>
      <c r="I33" s="53">
        <v>31.3</v>
      </c>
      <c r="J33" s="53">
        <v>0</v>
      </c>
      <c r="K33" s="53">
        <v>1</v>
      </c>
      <c r="L33" s="53">
        <v>0</v>
      </c>
      <c r="M33" s="53">
        <v>6.4</v>
      </c>
      <c r="N33" s="54">
        <v>1036</v>
      </c>
      <c r="O33" s="55">
        <v>118</v>
      </c>
      <c r="AK33" s="12">
        <f t="shared" si="2"/>
        <v>161.7</v>
      </c>
      <c r="AL33" s="12">
        <f t="shared" si="3"/>
        <v>1068.4</v>
      </c>
    </row>
    <row r="34" spans="1:38" ht="21" customHeight="1">
      <c r="A34" s="52">
        <v>2525</v>
      </c>
      <c r="B34" s="53">
        <v>35.3</v>
      </c>
      <c r="C34" s="53">
        <v>131</v>
      </c>
      <c r="D34" s="53">
        <v>106.6</v>
      </c>
      <c r="E34" s="53">
        <v>50.5</v>
      </c>
      <c r="F34" s="53">
        <v>113.6</v>
      </c>
      <c r="G34" s="53">
        <v>376.8</v>
      </c>
      <c r="H34" s="53">
        <v>108.9</v>
      </c>
      <c r="I34" s="53">
        <v>0.3</v>
      </c>
      <c r="J34" s="53">
        <v>0</v>
      </c>
      <c r="K34" s="53">
        <v>4.4</v>
      </c>
      <c r="L34" s="53">
        <v>0</v>
      </c>
      <c r="M34" s="53">
        <v>0</v>
      </c>
      <c r="N34" s="54">
        <v>927.4</v>
      </c>
      <c r="O34" s="55">
        <v>103</v>
      </c>
      <c r="AK34" s="12">
        <f t="shared" si="2"/>
        <v>161.7</v>
      </c>
      <c r="AL34" s="12">
        <f t="shared" si="3"/>
        <v>1068.4</v>
      </c>
    </row>
    <row r="35" spans="1:38" ht="21" customHeight="1">
      <c r="A35" s="52">
        <v>2526</v>
      </c>
      <c r="B35" s="53">
        <v>4.7</v>
      </c>
      <c r="C35" s="53">
        <v>204.8</v>
      </c>
      <c r="D35" s="53">
        <v>39</v>
      </c>
      <c r="E35" s="53">
        <v>196.3</v>
      </c>
      <c r="F35" s="53">
        <v>161</v>
      </c>
      <c r="G35" s="53">
        <v>335.3</v>
      </c>
      <c r="H35" s="53">
        <v>148.6</v>
      </c>
      <c r="I35" s="53">
        <v>61</v>
      </c>
      <c r="J35" s="53">
        <v>4.2</v>
      </c>
      <c r="K35" s="53">
        <v>0.2</v>
      </c>
      <c r="L35" s="53">
        <v>8.8</v>
      </c>
      <c r="M35" s="53">
        <v>0.5</v>
      </c>
      <c r="N35" s="54">
        <v>1164.4</v>
      </c>
      <c r="O35" s="55">
        <v>107</v>
      </c>
      <c r="AK35" s="12">
        <f t="shared" si="2"/>
        <v>161.7</v>
      </c>
      <c r="AL35" s="12">
        <f t="shared" si="3"/>
        <v>1068.4</v>
      </c>
    </row>
    <row r="36" spans="1:38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AK36" s="12">
        <f aca="true" t="shared" si="4" ref="AK36:AK54">$C$77</f>
        <v>161.7</v>
      </c>
      <c r="AL36" s="12">
        <f>N$77</f>
        <v>1068.4</v>
      </c>
    </row>
    <row r="37" spans="1:38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AK37" s="12">
        <f t="shared" si="4"/>
        <v>161.7</v>
      </c>
      <c r="AL37" s="12">
        <f aca="true" t="shared" si="5" ref="AL37:AL77">N$77</f>
        <v>1068.4</v>
      </c>
    </row>
    <row r="38" spans="1:38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AK38" s="12">
        <f t="shared" si="4"/>
        <v>161.7</v>
      </c>
      <c r="AL38" s="12">
        <f t="shared" si="5"/>
        <v>1068.4</v>
      </c>
    </row>
    <row r="39" spans="1:38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AK39" s="12">
        <f t="shared" si="4"/>
        <v>161.7</v>
      </c>
      <c r="AL39" s="12">
        <f t="shared" si="5"/>
        <v>1068.4</v>
      </c>
    </row>
    <row r="40" spans="1:38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AK40" s="12">
        <f t="shared" si="4"/>
        <v>161.7</v>
      </c>
      <c r="AL40" s="12">
        <f t="shared" si="5"/>
        <v>1068.4</v>
      </c>
    </row>
    <row r="41" spans="1:38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AK41" s="12">
        <f t="shared" si="4"/>
        <v>161.7</v>
      </c>
      <c r="AL41" s="12">
        <f t="shared" si="5"/>
        <v>1068.4</v>
      </c>
    </row>
    <row r="42" spans="1:38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AK42" s="12">
        <f t="shared" si="4"/>
        <v>161.7</v>
      </c>
      <c r="AL42" s="12">
        <f t="shared" si="5"/>
        <v>1068.4</v>
      </c>
    </row>
    <row r="43" spans="1:38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AK43" s="12">
        <f t="shared" si="4"/>
        <v>161.7</v>
      </c>
      <c r="AL43" s="12">
        <f t="shared" si="5"/>
        <v>1068.4</v>
      </c>
    </row>
    <row r="44" spans="1:38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AK44" s="12">
        <f t="shared" si="4"/>
        <v>161.7</v>
      </c>
      <c r="AL44" s="12">
        <f t="shared" si="5"/>
        <v>1068.4</v>
      </c>
    </row>
    <row r="45" spans="1:38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AK45" s="12">
        <f t="shared" si="4"/>
        <v>161.7</v>
      </c>
      <c r="AL45" s="12">
        <f t="shared" si="5"/>
        <v>1068.4</v>
      </c>
    </row>
    <row r="46" spans="1:38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AK46" s="12">
        <f t="shared" si="4"/>
        <v>161.7</v>
      </c>
      <c r="AL46" s="12">
        <f t="shared" si="5"/>
        <v>1068.4</v>
      </c>
    </row>
    <row r="47" spans="1:38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AK47" s="12">
        <f t="shared" si="4"/>
        <v>161.7</v>
      </c>
      <c r="AL47" s="12">
        <f t="shared" si="5"/>
        <v>1068.4</v>
      </c>
    </row>
    <row r="48" spans="1:38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AK48" s="12">
        <f t="shared" si="4"/>
        <v>161.7</v>
      </c>
      <c r="AL48" s="12">
        <f t="shared" si="5"/>
        <v>1068.4</v>
      </c>
    </row>
    <row r="49" spans="1:38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AK49" s="12">
        <f t="shared" si="4"/>
        <v>161.7</v>
      </c>
      <c r="AL49" s="12">
        <f t="shared" si="5"/>
        <v>1068.4</v>
      </c>
    </row>
    <row r="50" spans="1:38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AK50" s="12">
        <f t="shared" si="4"/>
        <v>161.7</v>
      </c>
      <c r="AL50" s="12">
        <f t="shared" si="5"/>
        <v>1068.4</v>
      </c>
    </row>
    <row r="51" spans="1:38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AK51" s="12">
        <f t="shared" si="4"/>
        <v>161.7</v>
      </c>
      <c r="AL51" s="12">
        <f t="shared" si="5"/>
        <v>1068.4</v>
      </c>
    </row>
    <row r="52" spans="1:38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AK52" s="12">
        <f t="shared" si="4"/>
        <v>161.7</v>
      </c>
      <c r="AL52" s="12">
        <f t="shared" si="5"/>
        <v>1068.4</v>
      </c>
    </row>
    <row r="53" spans="1:38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AK53" s="12">
        <f t="shared" si="4"/>
        <v>161.7</v>
      </c>
      <c r="AL53" s="12">
        <f t="shared" si="5"/>
        <v>1068.4</v>
      </c>
    </row>
    <row r="54" spans="1:38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AK54" s="12">
        <f t="shared" si="4"/>
        <v>161.7</v>
      </c>
      <c r="AL54" s="12">
        <f t="shared" si="5"/>
        <v>1068.4</v>
      </c>
    </row>
    <row r="55" spans="1:38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AK55" s="12">
        <f aca="true" t="shared" si="6" ref="AK55:AK77">$C$77</f>
        <v>161.7</v>
      </c>
      <c r="AL55" s="12">
        <f t="shared" si="5"/>
        <v>1068.4</v>
      </c>
    </row>
    <row r="56" spans="1:38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AK56" s="12">
        <f t="shared" si="6"/>
        <v>161.7</v>
      </c>
      <c r="AL56" s="12">
        <f t="shared" si="5"/>
        <v>1068.4</v>
      </c>
    </row>
    <row r="57" spans="1:38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AK57" s="12">
        <f t="shared" si="6"/>
        <v>161.7</v>
      </c>
      <c r="AL57" s="12">
        <f t="shared" si="5"/>
        <v>1068.4</v>
      </c>
    </row>
    <row r="58" spans="1:38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AK58" s="12">
        <f t="shared" si="6"/>
        <v>161.7</v>
      </c>
      <c r="AL58" s="12">
        <f t="shared" si="5"/>
        <v>1068.4</v>
      </c>
    </row>
    <row r="59" spans="1:38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AK59" s="12">
        <f t="shared" si="6"/>
        <v>161.7</v>
      </c>
      <c r="AL59" s="12">
        <f t="shared" si="5"/>
        <v>1068.4</v>
      </c>
    </row>
    <row r="60" spans="1:38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AK60" s="12">
        <f t="shared" si="6"/>
        <v>161.7</v>
      </c>
      <c r="AL60" s="12">
        <f t="shared" si="5"/>
        <v>1068.4</v>
      </c>
    </row>
    <row r="61" spans="1:38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AK61" s="12">
        <f t="shared" si="6"/>
        <v>161.7</v>
      </c>
      <c r="AL61" s="12">
        <f t="shared" si="5"/>
        <v>1068.4</v>
      </c>
    </row>
    <row r="62" spans="1:38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AK62" s="12">
        <f t="shared" si="6"/>
        <v>161.7</v>
      </c>
      <c r="AL62" s="12">
        <f t="shared" si="5"/>
        <v>1068.4</v>
      </c>
    </row>
    <row r="63" spans="1:38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AK63" s="12">
        <f t="shared" si="6"/>
        <v>161.7</v>
      </c>
      <c r="AL63" s="12">
        <f t="shared" si="5"/>
        <v>1068.4</v>
      </c>
    </row>
    <row r="64" spans="1:38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AK64" s="12">
        <f t="shared" si="6"/>
        <v>161.7</v>
      </c>
      <c r="AL64" s="12">
        <f t="shared" si="5"/>
        <v>1068.4</v>
      </c>
    </row>
    <row r="65" spans="1:38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AK65" s="12">
        <f t="shared" si="6"/>
        <v>161.7</v>
      </c>
      <c r="AL65" s="12">
        <f t="shared" si="5"/>
        <v>1068.4</v>
      </c>
    </row>
    <row r="66" spans="1:38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AK66" s="12">
        <f t="shared" si="6"/>
        <v>161.7</v>
      </c>
      <c r="AL66" s="12">
        <f t="shared" si="5"/>
        <v>1068.4</v>
      </c>
    </row>
    <row r="67" spans="1:38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AK67" s="12">
        <f t="shared" si="6"/>
        <v>161.7</v>
      </c>
      <c r="AL67" s="12">
        <f t="shared" si="5"/>
        <v>1068.4</v>
      </c>
    </row>
    <row r="68" spans="1:38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AK68" s="12">
        <f t="shared" si="6"/>
        <v>161.7</v>
      </c>
      <c r="AL68" s="12">
        <f t="shared" si="5"/>
        <v>1068.4</v>
      </c>
    </row>
    <row r="69" spans="1:38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AK69" s="12">
        <f t="shared" si="6"/>
        <v>161.7</v>
      </c>
      <c r="AL69" s="12">
        <f t="shared" si="5"/>
        <v>1068.4</v>
      </c>
    </row>
    <row r="70" spans="1:38" ht="21" customHeight="1">
      <c r="A70" s="8">
        <v>2561</v>
      </c>
      <c r="B70" s="17">
        <v>131.9</v>
      </c>
      <c r="C70" s="15">
        <v>284.3</v>
      </c>
      <c r="D70" s="16">
        <v>155.2</v>
      </c>
      <c r="E70" s="15">
        <v>181.4</v>
      </c>
      <c r="F70" s="15">
        <v>122.2</v>
      </c>
      <c r="G70" s="15">
        <v>131.6</v>
      </c>
      <c r="H70" s="15">
        <v>102.7</v>
      </c>
      <c r="I70" s="15">
        <v>18.6</v>
      </c>
      <c r="J70" s="15">
        <v>17.6</v>
      </c>
      <c r="K70" s="15">
        <v>26.9</v>
      </c>
      <c r="L70" s="15">
        <v>9.6</v>
      </c>
      <c r="M70" s="15">
        <v>0.3</v>
      </c>
      <c r="N70" s="10">
        <f>SUM(B70:M70)</f>
        <v>1182.3</v>
      </c>
      <c r="O70" s="11">
        <v>119</v>
      </c>
      <c r="AK70" s="12">
        <f t="shared" si="6"/>
        <v>161.7</v>
      </c>
      <c r="AL70" s="12">
        <f t="shared" si="5"/>
        <v>1068.4</v>
      </c>
    </row>
    <row r="71" spans="1:38" ht="21" customHeight="1">
      <c r="A71" s="26">
        <v>2562</v>
      </c>
      <c r="B71" s="27">
        <v>8.7</v>
      </c>
      <c r="C71" s="28">
        <v>201.8</v>
      </c>
      <c r="D71" s="29">
        <v>48.9</v>
      </c>
      <c r="E71" s="28">
        <v>98.7</v>
      </c>
      <c r="F71" s="28">
        <v>487.4</v>
      </c>
      <c r="G71" s="28">
        <v>251.2</v>
      </c>
      <c r="H71" s="28">
        <v>82.8</v>
      </c>
      <c r="I71" s="28">
        <v>14.6</v>
      </c>
      <c r="J71" s="28">
        <v>8</v>
      </c>
      <c r="K71" s="28">
        <v>0</v>
      </c>
      <c r="L71" s="28">
        <v>0.1</v>
      </c>
      <c r="M71" s="28">
        <v>2.6</v>
      </c>
      <c r="N71" s="30">
        <f>SUM(B71:M71)</f>
        <v>1204.7999999999997</v>
      </c>
      <c r="O71" s="50">
        <v>98</v>
      </c>
      <c r="Q71" s="60">
        <f>N71</f>
        <v>1204.7999999999997</v>
      </c>
      <c r="AK71" s="12">
        <f t="shared" si="6"/>
        <v>161.7</v>
      </c>
      <c r="AL71" s="12">
        <f t="shared" si="5"/>
        <v>1068.4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161.7</v>
      </c>
      <c r="AL72" s="12">
        <f t="shared" si="5"/>
        <v>1068.4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236.5</v>
      </c>
      <c r="C76" s="14">
        <v>369.3</v>
      </c>
      <c r="D76" s="14">
        <v>288.9</v>
      </c>
      <c r="E76" s="14">
        <v>332.2</v>
      </c>
      <c r="F76" s="14">
        <v>413.4</v>
      </c>
      <c r="G76" s="14">
        <v>417.3</v>
      </c>
      <c r="H76" s="14">
        <v>257.1</v>
      </c>
      <c r="I76" s="14">
        <v>134.4</v>
      </c>
      <c r="J76" s="14">
        <v>101.8</v>
      </c>
      <c r="K76" s="14">
        <v>99</v>
      </c>
      <c r="L76" s="14">
        <v>56.5</v>
      </c>
      <c r="M76" s="14">
        <v>109.4</v>
      </c>
      <c r="N76" s="32">
        <v>1829.1</v>
      </c>
      <c r="O76" s="11">
        <v>135</v>
      </c>
      <c r="AK76" s="12">
        <f t="shared" si="6"/>
        <v>161.7</v>
      </c>
      <c r="AL76" s="12">
        <f t="shared" si="5"/>
        <v>1068.4</v>
      </c>
    </row>
    <row r="77" spans="1:38" ht="21" customHeight="1">
      <c r="A77" s="8" t="s">
        <v>17</v>
      </c>
      <c r="B77" s="9">
        <v>65.8</v>
      </c>
      <c r="C77" s="9">
        <v>161.7</v>
      </c>
      <c r="D77" s="9">
        <v>121.6</v>
      </c>
      <c r="E77" s="9">
        <v>135.9</v>
      </c>
      <c r="F77" s="9">
        <v>198.5</v>
      </c>
      <c r="G77" s="9">
        <v>204.3</v>
      </c>
      <c r="H77" s="9">
        <v>108.5</v>
      </c>
      <c r="I77" s="9">
        <v>25</v>
      </c>
      <c r="J77" s="9">
        <v>7.5</v>
      </c>
      <c r="K77" s="9">
        <v>10.3</v>
      </c>
      <c r="L77" s="9">
        <v>6.1</v>
      </c>
      <c r="M77" s="9">
        <v>23.1</v>
      </c>
      <c r="N77" s="10">
        <v>1068.4</v>
      </c>
      <c r="O77" s="13">
        <v>111</v>
      </c>
      <c r="AK77" s="12">
        <f t="shared" si="6"/>
        <v>161.7</v>
      </c>
      <c r="AL77" s="12">
        <f t="shared" si="5"/>
        <v>1068.4</v>
      </c>
    </row>
    <row r="78" spans="1:38" ht="21" customHeight="1">
      <c r="A78" s="33" t="s">
        <v>18</v>
      </c>
      <c r="B78" s="34">
        <v>0</v>
      </c>
      <c r="C78" s="34">
        <v>21</v>
      </c>
      <c r="D78" s="34">
        <v>11.3</v>
      </c>
      <c r="E78" s="34">
        <v>28.6</v>
      </c>
      <c r="F78" s="34">
        <v>66.1</v>
      </c>
      <c r="G78" s="34">
        <v>55.8</v>
      </c>
      <c r="H78" s="34">
        <v>11.9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646.6</v>
      </c>
      <c r="O78" s="51">
        <v>72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2020-04-24T01:55:13Z</dcterms:modified>
  <cp:category/>
  <cp:version/>
  <cp:contentType/>
  <cp:contentStatus/>
</cp:coreProperties>
</file>