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ราย\"/>
    </mc:Choice>
  </mc:AlternateContent>
  <xr:revisionPtr revIDLastSave="0" documentId="13_ncr:1_{0B1DF0CE-6DA5-43B3-8CB8-DF6F985993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แม่สรวย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16" i="1"/>
  <c r="E13" i="1" l="1"/>
  <c r="E10" i="1"/>
  <c r="E11" i="1" s="1"/>
  <c r="E7" i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8" i="1" s="1"/>
  <c r="B79" i="1" l="1"/>
  <c r="T10" i="1"/>
  <c r="T11" i="1" l="1"/>
  <c r="B81" i="1"/>
  <c r="B82" i="1" l="1"/>
  <c r="M35" i="1" s="1"/>
  <c r="L35" i="1" l="1"/>
  <c r="F35" i="1"/>
  <c r="O35" i="1"/>
  <c r="I35" i="1"/>
  <c r="J35" i="1"/>
  <c r="E35" i="1"/>
  <c r="N35" i="1"/>
  <c r="Q35" i="1"/>
  <c r="G35" i="1"/>
  <c r="K35" i="1"/>
  <c r="H35" i="1"/>
  <c r="P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<sst xmlns="http://schemas.openxmlformats.org/spreadsheetml/2006/main" count="44" uniqueCount="25">
  <si>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</si>
  <si>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</si>
  <si>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</si>
  <si>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</si>
  <si>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</si>
  <si>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</si>
  <si>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</si>
  <si>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</si>
  <si>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</si>
  <si>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</si>
  <si>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</si>
  <si>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</si>
  <si>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</si>
  <si>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</si>
  <si>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</si>
  <si>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</si>
  <si>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</si>
  <si>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</si>
  <si>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</si>
  <si>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</si>
  <si>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</si>
  <si>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</si>
  <si>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</si>
  <si>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</si>
  <si>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อ.แม่สรวย (08102)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</si>
</sst>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อ.แม่สรวย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'Returnอ.แม่สรวย'!$E$34:$Q$34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'Returnอ.แม่สรวย'!$E$35:$Q$35</c:f>
              <c:numCache>
                <c:formatCode>0</c:formatCode>
                <c:ptCount val="13"/>
                <c:pt idx="0" formatCode="0.0">
                  <c:v>72.38</c:v>
                </c:pt>
                <c:pt idx="1">
                  <c:v>81.28</c:v>
                </c:pt>
                <c:pt idx="2" formatCode="0.0">
                  <c:v>86.98</c:v>
                </c:pt>
                <c:pt idx="3" formatCode="0.0">
                  <c:v>91.2</c:v>
                </c:pt>
                <c:pt idx="4" formatCode="0.0">
                  <c:v>94.56</c:v>
                </c:pt>
                <c:pt idx="5" formatCode="0.0">
                  <c:v>97.35</c:v>
                </c:pt>
                <c:pt idx="6" formatCode="0.0">
                  <c:v>103.67</c:v>
                </c:pt>
                <c:pt idx="7" formatCode="0.0">
                  <c:v>115.62</c:v>
                </c:pt>
                <c:pt idx="8" formatCode="0.0">
                  <c:v>119.41</c:v>
                </c:pt>
                <c:pt idx="9" formatCode="0.0">
                  <c:v>131.1</c:v>
                </c:pt>
                <c:pt idx="10" formatCode="0.0">
                  <c:v>142.69</c:v>
                </c:pt>
                <c:pt idx="11" formatCode="0.0">
                  <c:v>154.25</c:v>
                </c:pt>
                <c:pt idx="12" formatCode="0.0">
                  <c:v>169.49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3D-45AE-BF1E-0E568C8F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594416"/>
        <c:axId val="250594808"/>
      </c:scatterChart>
      <c:valAx>
        <c:axId val="25059441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0594808"/>
        <c:crossesAt val="10"/>
        <c:crossBetween val="midCat"/>
      </c:valAx>
      <c:valAx>
        <c:axId val="2505948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05944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4344A6B-E40C-45C7-845E-2CF6A2532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95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24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2498</v>
      </c>
      <c r="B4" s="17">
        <v>60</v>
      </c>
      <c r="C4" s="38">
        <f>A31+1</f>
        <v>2526</v>
      </c>
      <c r="D4" s="9">
        <v>73.599999999999994</v>
      </c>
      <c r="E4" s="40">
        <f>C31+1</f>
        <v>2554</v>
      </c>
      <c r="F4" s="18">
        <v>70.400000000000006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COUNT(G39:G110)</f>
        <v>68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2499</v>
      </c>
      <c r="B5" s="8">
        <v>86.1</v>
      </c>
      <c r="C5" s="38">
        <f>C4+1</f>
        <v>2527</v>
      </c>
      <c r="D5" s="9">
        <v>54.6</v>
      </c>
      <c r="E5" s="41">
        <f>E4+1</f>
        <v>2555</v>
      </c>
      <c r="F5" s="9">
        <v>77.400000000000006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AVERAGE(G39:G110)</f>
        <v>75.497058823529372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2500</v>
      </c>
      <c r="B6" s="8">
        <v>86.1</v>
      </c>
      <c r="C6" s="38">
        <f t="shared" ref="C6:C31" si="1">C5+1</f>
        <v>2528</v>
      </c>
      <c r="D6" s="9">
        <v>70.599999999999994</v>
      </c>
      <c r="E6" s="41">
        <v>2556</v>
      </c>
      <c r="F6" s="9">
        <v>82.7</v>
      </c>
      <c r="I6" s="1" t="s">
        <v>0</v>
      </c>
      <c r="K6" s="2" t="s">
        <v>0</v>
      </c>
      <c r="R6" s="1" t="s">
        <v>9</v>
      </c>
      <c r="T6" s="7">
        <f>(VAR(G39:G110))</f>
        <v>386.31879719052336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2501</v>
      </c>
      <c r="B7" s="8">
        <v>60.1</v>
      </c>
      <c r="C7" s="38">
        <f t="shared" si="1"/>
        <v>2529</v>
      </c>
      <c r="D7" s="9">
        <v>105.8</v>
      </c>
      <c r="E7" s="41">
        <f>E6+1</f>
        <v>2557</v>
      </c>
      <c r="F7" s="9">
        <v>127.3</v>
      </c>
      <c r="I7" s="1" t="s">
        <v>10</v>
      </c>
      <c r="K7" s="2" t="s">
        <v>0</v>
      </c>
      <c r="R7" s="1" t="s">
        <v>11</v>
      </c>
      <c r="T7" s="7">
        <f>STDEV(G39:G110)</f>
        <v>19.654994204794956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2502</v>
      </c>
      <c r="B8" s="8">
        <v>87.8</v>
      </c>
      <c r="C8" s="38">
        <f t="shared" si="1"/>
        <v>2530</v>
      </c>
      <c r="D8" s="9">
        <v>64</v>
      </c>
      <c r="E8" s="41">
        <f>E7+1</f>
        <v>2558</v>
      </c>
      <c r="F8" s="9">
        <v>57.7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2503</v>
      </c>
      <c r="B9" s="8">
        <v>58</v>
      </c>
      <c r="C9" s="38">
        <f t="shared" si="1"/>
        <v>2531</v>
      </c>
      <c r="D9" s="9">
        <v>86.8</v>
      </c>
      <c r="E9" s="41">
        <v>2559</v>
      </c>
      <c r="F9" s="9">
        <v>95.3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2504</v>
      </c>
      <c r="B10" s="8">
        <v>61</v>
      </c>
      <c r="C10" s="38">
        <f t="shared" si="1"/>
        <v>2532</v>
      </c>
      <c r="D10" s="10">
        <v>53.1</v>
      </c>
      <c r="E10" s="41">
        <f>E9+1</f>
        <v>2560</v>
      </c>
      <c r="F10" s="9">
        <v>66.2</v>
      </c>
      <c r="S10" s="2" t="s">
        <v>12</v>
      </c>
      <c r="T10" s="23">
        <f>+B78</f>
        <v>0.55428500000000003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2505</v>
      </c>
      <c r="B11" s="8">
        <v>44</v>
      </c>
      <c r="C11" s="38">
        <f t="shared" si="1"/>
        <v>2533</v>
      </c>
      <c r="D11" s="43">
        <v>61.7</v>
      </c>
      <c r="E11" s="41">
        <f>E10+1</f>
        <v>2561</v>
      </c>
      <c r="F11" s="9">
        <v>62.4</v>
      </c>
      <c r="S11" s="2" t="s">
        <v>13</v>
      </c>
      <c r="T11" s="23">
        <f>+B79</f>
        <v>1.1834199999999999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2506</v>
      </c>
      <c r="B12" s="8">
        <v>67.400000000000006</v>
      </c>
      <c r="C12" s="38">
        <f t="shared" si="1"/>
        <v>2534</v>
      </c>
      <c r="D12" s="18">
        <v>99.2</v>
      </c>
      <c r="E12" s="41">
        <v>2562</v>
      </c>
      <c r="F12" s="9">
        <v>112.2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2507</v>
      </c>
      <c r="B13" s="8">
        <v>69.5</v>
      </c>
      <c r="C13" s="38">
        <f t="shared" si="1"/>
        <v>2535</v>
      </c>
      <c r="D13" s="9">
        <v>82.7</v>
      </c>
      <c r="E13" s="41">
        <f>E12+1</f>
        <v>2563</v>
      </c>
      <c r="F13" s="9">
        <v>49.5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2508</v>
      </c>
      <c r="B14" s="8">
        <v>122</v>
      </c>
      <c r="C14" s="38">
        <f t="shared" si="1"/>
        <v>2536</v>
      </c>
      <c r="D14" s="9">
        <v>58.1</v>
      </c>
      <c r="E14" s="41">
        <v>2564</v>
      </c>
      <c r="F14" s="9">
        <v>51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2509</v>
      </c>
      <c r="B15" s="8">
        <v>100.5</v>
      </c>
      <c r="C15" s="38">
        <f t="shared" si="1"/>
        <v>2537</v>
      </c>
      <c r="D15" s="9">
        <v>71.599999999999994</v>
      </c>
      <c r="E15" s="41">
        <v>2565</v>
      </c>
      <c r="F15" s="9">
        <v>60.8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2510</v>
      </c>
      <c r="B16" s="8">
        <v>70.599999999999994</v>
      </c>
      <c r="C16" s="38">
        <f t="shared" si="1"/>
        <v>2538</v>
      </c>
      <c r="D16" s="9">
        <v>87.2</v>
      </c>
      <c r="E16" s="41">
        <f>E15+1</f>
        <v>2566</v>
      </c>
      <c r="F16" s="9">
        <v>64.2</v>
      </c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2511</v>
      </c>
      <c r="B17" s="8">
        <v>89.7</v>
      </c>
      <c r="C17" s="38">
        <f t="shared" si="1"/>
        <v>2539</v>
      </c>
      <c r="D17" s="9">
        <v>69.3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2512</v>
      </c>
      <c r="B18" s="8">
        <v>68</v>
      </c>
      <c r="C18" s="38">
        <f t="shared" si="1"/>
        <v>2540</v>
      </c>
      <c r="D18" s="9">
        <v>73.2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2513</v>
      </c>
      <c r="B19" s="8">
        <v>95</v>
      </c>
      <c r="C19" s="38">
        <f t="shared" si="1"/>
        <v>2541</v>
      </c>
      <c r="D19" s="9">
        <v>56.3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2514</v>
      </c>
      <c r="B20" s="8">
        <v>83.4</v>
      </c>
      <c r="C20" s="38">
        <f t="shared" si="1"/>
        <v>2542</v>
      </c>
      <c r="D20" s="9">
        <v>48.3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2515</v>
      </c>
      <c r="B21" s="42">
        <v>78.8</v>
      </c>
      <c r="C21" s="38">
        <f t="shared" si="1"/>
        <v>2543</v>
      </c>
      <c r="D21" s="9">
        <v>91.2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2516</v>
      </c>
      <c r="B22" s="8">
        <v>106.3</v>
      </c>
      <c r="C22" s="38">
        <f t="shared" si="1"/>
        <v>2544</v>
      </c>
      <c r="D22" s="9">
        <v>54.5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2517</v>
      </c>
      <c r="B23" s="8">
        <v>97</v>
      </c>
      <c r="C23" s="38">
        <f t="shared" si="1"/>
        <v>2545</v>
      </c>
      <c r="D23" s="9">
        <v>78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2518</v>
      </c>
      <c r="B24" s="8">
        <v>84.2</v>
      </c>
      <c r="C24" s="38">
        <f t="shared" si="1"/>
        <v>2546</v>
      </c>
      <c r="D24" s="9">
        <v>92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2519</v>
      </c>
      <c r="B25" s="8" t="s">
        <v>23</v>
      </c>
      <c r="C25" s="38">
        <f t="shared" si="1"/>
        <v>2547</v>
      </c>
      <c r="D25" s="9">
        <v>77.5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2520</v>
      </c>
      <c r="B26" s="8">
        <v>66.5</v>
      </c>
      <c r="C26" s="38">
        <f t="shared" si="1"/>
        <v>2548</v>
      </c>
      <c r="D26" s="9">
        <v>116.8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2521</v>
      </c>
      <c r="B27" s="8">
        <v>54.8</v>
      </c>
      <c r="C27" s="38">
        <f t="shared" si="1"/>
        <v>2549</v>
      </c>
      <c r="D27" s="9">
        <v>111.6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2522</v>
      </c>
      <c r="B28" s="8">
        <v>71.3</v>
      </c>
      <c r="C28" s="38">
        <f t="shared" si="1"/>
        <v>2550</v>
      </c>
      <c r="D28" s="52">
        <v>93.4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2523</v>
      </c>
      <c r="B29" s="8">
        <v>72.5</v>
      </c>
      <c r="C29" s="38">
        <f t="shared" si="1"/>
        <v>2551</v>
      </c>
      <c r="D29" s="53">
        <v>55.1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2524</v>
      </c>
      <c r="B30" s="8">
        <v>77.3</v>
      </c>
      <c r="C30" s="38">
        <f t="shared" si="1"/>
        <v>2552</v>
      </c>
      <c r="D30" s="54">
        <v>56.4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2525</v>
      </c>
      <c r="B31" s="48">
        <v>43.9</v>
      </c>
      <c r="C31" s="39">
        <f t="shared" si="1"/>
        <v>2553</v>
      </c>
      <c r="D31" s="55">
        <v>52.3</v>
      </c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72.38</v>
      </c>
      <c r="F35" s="16">
        <f t="shared" si="3"/>
        <v>81.28</v>
      </c>
      <c r="G35" s="15">
        <f t="shared" si="3"/>
        <v>86.98</v>
      </c>
      <c r="H35" s="15">
        <f t="shared" si="3"/>
        <v>91.2</v>
      </c>
      <c r="I35" s="15">
        <f t="shared" si="3"/>
        <v>94.56</v>
      </c>
      <c r="J35" s="15">
        <f t="shared" si="3"/>
        <v>97.35</v>
      </c>
      <c r="K35" s="15">
        <f t="shared" si="3"/>
        <v>103.67</v>
      </c>
      <c r="L35" s="15">
        <f t="shared" si="3"/>
        <v>115.62</v>
      </c>
      <c r="M35" s="15">
        <f t="shared" si="3"/>
        <v>119.41</v>
      </c>
      <c r="N35" s="15">
        <f t="shared" si="3"/>
        <v>131.1</v>
      </c>
      <c r="O35" s="15">
        <f t="shared" si="3"/>
        <v>142.69</v>
      </c>
      <c r="P35" s="15">
        <f t="shared" si="3"/>
        <v>154.25</v>
      </c>
      <c r="Q35" s="15">
        <f t="shared" si="3"/>
        <v>169.49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2498</v>
      </c>
      <c r="G39" s="50">
        <v>60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2499</v>
      </c>
      <c r="G40" s="50">
        <v>86.1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4" si="4">F40+1</f>
        <v>2500</v>
      </c>
      <c r="G41" s="50">
        <v>86.1</v>
      </c>
      <c r="V41" s="5"/>
      <c r="W41" s="5"/>
      <c r="X41" s="5"/>
      <c r="Y41" s="5"/>
    </row>
    <row r="42" spans="1:27" ht="12" customHeight="1" x14ac:dyDescent="0.6">
      <c r="F42" s="49">
        <f t="shared" si="4"/>
        <v>2501</v>
      </c>
      <c r="G42" s="50">
        <v>60.1</v>
      </c>
      <c r="V42" s="5"/>
      <c r="W42" s="5"/>
      <c r="X42" s="5"/>
      <c r="Y42" s="5"/>
    </row>
    <row r="43" spans="1:27" ht="12" customHeight="1" x14ac:dyDescent="0.6">
      <c r="F43" s="49">
        <f t="shared" si="4"/>
        <v>2502</v>
      </c>
      <c r="G43" s="50">
        <v>87.8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2503</v>
      </c>
      <c r="G44" s="50">
        <v>58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2504</v>
      </c>
      <c r="G45" s="50">
        <v>61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2505</v>
      </c>
      <c r="G46" s="50">
        <v>44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2506</v>
      </c>
      <c r="G47" s="50">
        <v>67.400000000000006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2507</v>
      </c>
      <c r="G48" s="50">
        <v>69.5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2508</v>
      </c>
      <c r="G49" s="50">
        <v>122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2509</v>
      </c>
      <c r="G50" s="50">
        <v>100.5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2510</v>
      </c>
      <c r="G51" s="50">
        <v>70.599999999999994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2511</v>
      </c>
      <c r="G52" s="50">
        <v>89.7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2512</v>
      </c>
      <c r="G53" s="50">
        <v>68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2513</v>
      </c>
      <c r="G54" s="50">
        <v>95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2514</v>
      </c>
      <c r="G55" s="50">
        <v>83.4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2515</v>
      </c>
      <c r="G56" s="50">
        <v>78.8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2516</v>
      </c>
      <c r="G57" s="50">
        <v>106.3</v>
      </c>
      <c r="V57" s="1" t="s">
        <v>0</v>
      </c>
    </row>
    <row r="58" spans="1:27" ht="12" customHeight="1" x14ac:dyDescent="0.6">
      <c r="B58" s="24"/>
      <c r="F58" s="49">
        <f t="shared" si="4"/>
        <v>2517</v>
      </c>
      <c r="G58" s="50">
        <v>97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2518</v>
      </c>
      <c r="G59" s="50">
        <v>84.2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2519</v>
      </c>
      <c r="G60" s="50" t="s">
        <v>23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2520</v>
      </c>
      <c r="G61" s="50">
        <v>66.5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2521</v>
      </c>
      <c r="G62" s="50">
        <v>54.8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2522</v>
      </c>
      <c r="G63" s="50">
        <v>71.3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2523</v>
      </c>
      <c r="G64" s="50">
        <v>72.5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2524</v>
      </c>
      <c r="G65" s="50">
        <v>77.3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2525</v>
      </c>
      <c r="G66" s="50">
        <v>43.9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2526</v>
      </c>
      <c r="G67" s="50">
        <v>73.599999999999994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2527</v>
      </c>
      <c r="G68" s="50">
        <v>54.6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2528</v>
      </c>
      <c r="G69" s="50">
        <v>70.599999999999994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2529</v>
      </c>
      <c r="G70" s="50">
        <v>105.8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2530</v>
      </c>
      <c r="G71" s="50">
        <v>64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2531</v>
      </c>
      <c r="G72" s="50">
        <v>86.8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2532</v>
      </c>
      <c r="G73" s="51">
        <v>53.1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2533</v>
      </c>
      <c r="G74" s="50">
        <v>61.7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2534</v>
      </c>
      <c r="G75" s="50">
        <v>99.2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4"/>
        <v>2535</v>
      </c>
      <c r="G76" s="50">
        <v>82.7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3</v>
      </c>
      <c r="B77" s="33"/>
      <c r="F77" s="49">
        <f t="shared" si="4"/>
        <v>2536</v>
      </c>
      <c r="G77" s="50">
        <v>58.1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0.55428500000000003</v>
      </c>
      <c r="F78" s="49">
        <f t="shared" si="4"/>
        <v>2537</v>
      </c>
      <c r="G78" s="50">
        <v>71.599999999999994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1.1834199999999999</v>
      </c>
      <c r="F79" s="49">
        <f t="shared" si="4"/>
        <v>2538</v>
      </c>
      <c r="G79" s="50">
        <v>87.2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2539</v>
      </c>
      <c r="G80" s="50">
        <v>69.3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6.0209633626414266E-2</v>
      </c>
      <c r="F81" s="49">
        <f t="shared" si="4"/>
        <v>2540</v>
      </c>
      <c r="G81" s="50">
        <v>73.2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66.291139992679149</v>
      </c>
      <c r="F82" s="49">
        <f t="shared" si="4"/>
        <v>2541</v>
      </c>
      <c r="G82" s="50">
        <v>56.3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2542</v>
      </c>
      <c r="G83" s="50">
        <v>48.3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2543</v>
      </c>
      <c r="G84" s="50">
        <v>91.2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2544</v>
      </c>
      <c r="G85" s="50">
        <v>54.5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2545</v>
      </c>
      <c r="G86" s="50">
        <v>78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2546</v>
      </c>
      <c r="G87" s="50">
        <v>92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2547</v>
      </c>
      <c r="G88" s="50">
        <v>77.5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2548</v>
      </c>
      <c r="G89" s="50">
        <v>116.8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2549</v>
      </c>
      <c r="G90" s="51">
        <v>111.6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2550</v>
      </c>
      <c r="G91" s="50">
        <v>93.4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2551</v>
      </c>
      <c r="G92" s="50">
        <v>55.1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4"/>
        <v>2552</v>
      </c>
      <c r="G93" s="50">
        <v>56.4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2553</v>
      </c>
      <c r="G94" s="50">
        <v>52.3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4"/>
        <v>2554</v>
      </c>
      <c r="G95" s="50">
        <v>70.400000000000006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2555</v>
      </c>
      <c r="G96" s="50">
        <v>77.400000000000006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4"/>
        <v>2556</v>
      </c>
      <c r="G97" s="50">
        <v>82.7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4"/>
        <v>2557</v>
      </c>
      <c r="G98" s="50">
        <v>127.3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4"/>
        <v>2558</v>
      </c>
      <c r="G99" s="50">
        <v>57.7</v>
      </c>
    </row>
    <row r="100" spans="2:27" ht="12" customHeight="1" x14ac:dyDescent="0.6">
      <c r="F100" s="49">
        <f t="shared" si="4"/>
        <v>2559</v>
      </c>
      <c r="G100" s="50">
        <v>95.3</v>
      </c>
    </row>
    <row r="101" spans="2:27" ht="12" customHeight="1" x14ac:dyDescent="0.6">
      <c r="F101" s="49">
        <f t="shared" si="4"/>
        <v>2560</v>
      </c>
      <c r="G101" s="50">
        <v>66.2</v>
      </c>
    </row>
    <row r="102" spans="2:27" ht="12" customHeight="1" x14ac:dyDescent="0.6">
      <c r="F102" s="49">
        <f t="shared" si="4"/>
        <v>2561</v>
      </c>
      <c r="G102" s="50">
        <v>62.4</v>
      </c>
    </row>
    <row r="103" spans="2:27" ht="12" customHeight="1" x14ac:dyDescent="0.6">
      <c r="F103" s="49">
        <f t="shared" si="4"/>
        <v>2562</v>
      </c>
      <c r="G103" s="50">
        <v>112.2</v>
      </c>
    </row>
    <row r="104" spans="2:27" ht="12" customHeight="1" x14ac:dyDescent="0.6">
      <c r="F104" s="49">
        <f t="shared" si="4"/>
        <v>2563</v>
      </c>
      <c r="G104" s="50">
        <v>49.5</v>
      </c>
    </row>
    <row r="105" spans="2:27" ht="12" customHeight="1" x14ac:dyDescent="0.6">
      <c r="F105" s="49">
        <v>2564</v>
      </c>
      <c r="G105" s="50">
        <v>51</v>
      </c>
    </row>
    <row r="106" spans="2:27" ht="12" customHeight="1" x14ac:dyDescent="0.6">
      <c r="F106" s="49">
        <v>2565</v>
      </c>
      <c r="G106" s="50">
        <v>60.8</v>
      </c>
    </row>
    <row r="107" spans="2:27" ht="12" customHeight="1" x14ac:dyDescent="0.6">
      <c r="F107" s="49">
        <v>2566</v>
      </c>
      <c r="G107" s="50">
        <v>64.2</v>
      </c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9"/>
    </row>
    <row r="118" spans="6:7" ht="12" customHeight="1" x14ac:dyDescent="0.6">
      <c r="F118" s="49"/>
      <c r="G118" s="59"/>
    </row>
    <row r="119" spans="6:7" ht="12" customHeight="1" x14ac:dyDescent="0.6">
      <c r="F119" s="49"/>
      <c r="G119" s="59"/>
    </row>
    <row r="120" spans="6:7" ht="12" customHeight="1" x14ac:dyDescent="0.6">
      <c r="F120" s="49"/>
      <c r="G120" s="59"/>
    </row>
    <row r="121" spans="6:7" ht="12" customHeight="1" x14ac:dyDescent="0.6">
      <c r="F121" s="49"/>
      <c r="G121" s="59"/>
    </row>
    <row r="122" spans="6:7" ht="12" customHeight="1" x14ac:dyDescent="0.6">
      <c r="F122" s="49"/>
      <c r="G122" s="59"/>
    </row>
    <row r="123" spans="6:7" ht="12" customHeight="1" x14ac:dyDescent="0.6">
      <c r="F123" s="49"/>
      <c r="G123" s="59"/>
    </row>
    <row r="124" spans="6:7" ht="12" customHeight="1" x14ac:dyDescent="0.6">
      <c r="F124" s="49"/>
      <c r="G124" s="59"/>
    </row>
    <row r="125" spans="6:7" ht="12" customHeight="1" x14ac:dyDescent="0.6">
      <c r="F125" s="49"/>
      <c r="G125" s="59"/>
    </row>
    <row r="126" spans="6:7" ht="12" customHeight="1" x14ac:dyDescent="0.6">
      <c r="F126" s="49"/>
      <c r="G126" s="59"/>
    </row>
    <row r="127" spans="6:7" ht="12" customHeight="1" x14ac:dyDescent="0.6">
      <c r="F127" s="49"/>
      <c r="G127" s="59"/>
    </row>
    <row r="128" spans="6:7" ht="12" customHeight="1" x14ac:dyDescent="0.6">
      <c r="F128" s="49"/>
      <c r="G128" s="59"/>
    </row>
    <row r="129" spans="6:7" ht="12" customHeight="1" x14ac:dyDescent="0.6">
      <c r="F129" s="49"/>
      <c r="G129" s="59"/>
    </row>
    <row r="130" spans="6:7" ht="12" customHeight="1" x14ac:dyDescent="0.6">
      <c r="F130" s="49"/>
      <c r="G130" s="59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Returnอ.แม่สรวย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2014-01-07T02:24:19Z</cp:lastPrinted>
  <dcterms:created xsi:type="dcterms:W3CDTF">2007-06-15T01:12:23Z</dcterms:created>
  <dcterms:modified xsi:type="dcterms:W3CDTF">2023-12-06T03:35:09Z</dcterms:modified>
</cp:coreProperties>
</file>