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45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<sst xmlns="http://schemas.openxmlformats.org/spreadsheetml/2006/main" count="1248" uniqueCount="60">
  <si>
    <t>สถานี : 08271  บ้านสันทรายหลวง อ. เมือง  จ. เชียงราย</t>
  </si>
  <si>
    <t xml:space="preserve">   ปริมาณน้ำฝนรายวัน - มิลลิเมตร   ปีน้ำ2542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</si>
  <si>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</si>
  <si>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</si>
  <si>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</si>
  <si>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</si>
  <si>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</si>
  <si>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</si>
  <si>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</si>
  <si>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</si>
  <si>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</si>
  <si>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</si>
  <si>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</si>
  <si>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</si>
  <si>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</si>
  <si>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</si>
  <si>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</si>
  <si>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 xml:space="preserve"> มม.</t>
  </si>
  <si>
    <t>เฉลี่ย</t>
  </si>
  <si>
    <t>มม./วัน</t>
  </si>
  <si>
    <t>วัน</t>
  </si>
  <si>
    <t>ฝนสูงสุด 1 วัน</t>
  </si>
  <si>
    <t>มม.</t>
  </si>
  <si>
    <t xml:space="preserve">ฝนสูงสุด 2 วัน </t>
  </si>
  <si>
    <t>ฝนสูงสุด 3 วัน</t>
  </si>
  <si>
    <t xml:space="preserve">ฝนสูงสุด 4 วัน </t>
  </si>
  <si>
    <t>ฝนสูงสุด 5 วัน</t>
  </si>
  <si>
    <t xml:space="preserve">ฝนสูงสุด 6 วัน </t>
  </si>
  <si>
    <t xml:space="preserve">ฝนสูงสุด 7 วัน </t>
  </si>
  <si>
    <t xml:space="preserve">ฝนสูงสุด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</si>
  <si>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</si>
  <si>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</si>
  <si>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</si>
  <si>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</si>
  <si>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</si>
  <si>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 xml:space="preserve">   ปริมาณน้ำฝนรายวัน - มิลลิเมตร   ปีน้ำ 2543</t>
  </si>
  <si>
    <t xml:space="preserve">   ปริมาณน้ำฝนรายวัน - มิลลิเมตร   ปีน้ำ 2547 (2004)</t>
  </si>
  <si>
    <t xml:space="preserve">   ปริมาณน้ำฝนรายวัน - มิลลิเมตร   ปีน้ำ 2548 (2005)</t>
  </si>
  <si>
    <t xml:space="preserve">   ปริมาณน้ำฝนรายวัน - มิลลิเมตร   ปีน้ำ 2549 (2006)</t>
  </si>
  <si>
    <t xml:space="preserve">   ปริมาณน้ำฝนรายวัน - มิลลิเมตร   ปีน้ำ 2550 (2007)</t>
  </si>
  <si>
    <t xml:space="preserve">   ปริมาณน้ำฝนรายวัน - มิลลิเมตร   ปีน้ำ 2545 (2002)</t>
  </si>
  <si>
    <t xml:space="preserve">   ปริมาณน้ำฝนรายวัน - มิลลิเมตร   ปีน้ำ 2544 (2001)</t>
  </si>
  <si>
    <t xml:space="preserve">   ปริมาณน้ำฝนรายวัน - มิลลิเมตร   ปีน้ำ 2546 (2003)</t>
  </si>
  <si>
    <t xml:space="preserve">   ปริมาณน้ำฝนรายวัน - มิลลิเมตร   ปีน้ำ 2551 (2008)</t>
  </si>
  <si>
    <t xml:space="preserve">   ปริมาณน้ำฝนรายวัน - มิลลิเมตร   ปีน้ำ 2552 (2009)</t>
  </si>
  <si>
    <t xml:space="preserve">   ปริมาณน้ำฝนรายวัน - มิลลิเมตร   ปีน้ำ 2553 (2010)</t>
  </si>
  <si>
    <t xml:space="preserve">   ปริมาณน้ำฝนรายวัน - มิลลิเมตร   ปีน้ำ 2554 (2011)</t>
  </si>
  <si>
    <t xml:space="preserve">   ปริมาณน้ำฝนรายวัน - มิลลิเมตร   ปีน้ำ 2555 (2012)</t>
  </si>
  <si>
    <t xml:space="preserve">   ปริมาณน้ำฝนรายวัน - มิลลิเมตร   ปีน้ำ 2556 (2013)</t>
  </si>
  <si>
    <t xml:space="preserve">   ปริมาณน้ำฝนรายวัน - มิลลิเมตร   ปีน้ำ 2557 (2014)</t>
  </si>
  <si>
    <t xml:space="preserve">   ปริมาณน้ำฝนรายวัน - มิลลิเมตร   ปีน้ำ 2558 (2015)</t>
  </si>
  <si>
    <t xml:space="preserve">   ปริมาณน้ำฝนรายวัน - มิลลิเมตร   ปีน้ำ 2559 (2016)</t>
  </si>
  <si>
    <t xml:space="preserve">   ปริมาณน้ำฝนรายวัน - มิลลิเมตร   ปีน้ำ 2560 (2017)</t>
  </si>
  <si>
    <t xml:space="preserve">   ปริมาณน้ำฝนรายวัน - มิลลิเมตร   ปีน้ำ 2561 (2018)</t>
  </si>
  <si>
    <t xml:space="preserve">   ปริมาณน้ำฝนรายวัน - มิลลิเมตร   ปีน้ำ 2562 (2019)</t>
  </si>
  <si>
    <t xml:space="preserve">   ปริมาณน้ำฝนรายวัน - มิลลิเมตร   ปีน้ำ 2563 (2020)</t>
  </si>
  <si>
    <t xml:space="preserve">   ปริมาณน้ำฝนรายวัน - มิลลิเมตร   ปีน้ำ 2564 (2021)</t>
  </si>
  <si>
    <t xml:space="preserve">   ปริมาณน้ำฝนรายวัน - มิลลิเมตร   ปีน้ำ 2565 (2022)</t>
  </si>
  <si>
    <t xml:space="preserve">   ปริมาณน้ำฝนรายวัน - มิลลิเมตร   ปีน้ำ 2566 (2023)</t>
  </si>
  <si>
    <t xml:space="preserve">   ปริมาณน้ำฝนรายวัน - มิลลิเมตร   ปีน้ำ 2567 (2024)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</si>
</sst>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_)"/>
    <numFmt numFmtId="183" formatCode="dd\ ดดด\ yyyy"/>
    <numFmt numFmtId="184" formatCode="#,##0_ ;\-#,##0\ "/>
    <numFmt numFmtId="185" formatCode="0_ ;\-0\ "/>
    <numFmt numFmtId="186" formatCode="0_)"/>
    <numFmt numFmtId="187" formatCode="0.0_)"/>
    <numFmt numFmtId="188" formatCode="\ \ \ bbbb"/>
    <numFmt numFmtId="189" formatCode="mmm\-yyyy"/>
    <numFmt numFmtId="190" formatCode="bbbb"/>
    <numFmt numFmtId="191" formatCode="&quot;฿&quot;#,##0_);[Red]\(&quot;฿&quot;#,##0\)"/>
    <numFmt numFmtId="192" formatCode="&quot;฿&quot;#,##0.00_);[Red]\(&quot;฿&quot;#,##0.00\)"/>
    <numFmt numFmtId="193" formatCode="0.000_)"/>
    <numFmt numFmtId="194" formatCode="d\ ดดด"/>
    <numFmt numFmtId="195" formatCode="yyyy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39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3" fontId="4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6"/>
  <sheetViews>
    <sheetView tabSelected="1" zoomScalePageLayoutView="0" workbookViewId="0" topLeftCell="A1129">
      <selection activeCell="R1144" sqref="R1144"/>
    </sheetView>
  </sheetViews>
  <sheetFormatPr defaultColWidth="9.140625" defaultRowHeight="23.25"/>
  <cols>
    <col min="1" max="1" width="5.7109375" style="1" customWidth="1"/>
    <col min="2" max="13" width="5.7109375" style="2" customWidth="1"/>
    <col min="14" max="14" width="6.7109375" style="2" customWidth="1"/>
    <col min="15" max="31" width="6.7109375" style="1" customWidth="1"/>
    <col min="32" max="16384" width="9.140625" style="1" customWidth="1"/>
  </cols>
  <sheetData>
    <row r="1" spans="1:15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4.5" customHeight="1"/>
    <row r="4" spans="1:14" ht="18.7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7" t="s">
        <v>15</v>
      </c>
    </row>
    <row r="5" spans="1:14" ht="15.75" customHeight="1">
      <c r="A5" s="8">
        <v>1</v>
      </c>
      <c r="B5" s="9">
        <v>0</v>
      </c>
      <c r="C5" s="10">
        <v>0</v>
      </c>
      <c r="D5" s="10">
        <v>0.2</v>
      </c>
      <c r="E5" s="10">
        <v>0</v>
      </c>
      <c r="F5" s="10">
        <v>13.3</v>
      </c>
      <c r="G5" s="10">
        <v>75.9</v>
      </c>
      <c r="H5" s="10">
        <v>1.4</v>
      </c>
      <c r="I5" s="10">
        <v>40.3</v>
      </c>
      <c r="J5" s="10">
        <v>0</v>
      </c>
      <c r="K5" s="10">
        <v>0</v>
      </c>
      <c r="L5" s="10">
        <v>0</v>
      </c>
      <c r="M5" s="11">
        <v>0</v>
      </c>
      <c r="N5" s="12"/>
    </row>
    <row r="6" spans="1:14" ht="15.75" customHeight="1">
      <c r="A6" s="13">
        <v>2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60.7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7"/>
    </row>
    <row r="7" spans="1:14" ht="15.75" customHeight="1">
      <c r="A7" s="13">
        <v>3</v>
      </c>
      <c r="B7" s="14">
        <v>0</v>
      </c>
      <c r="C7" s="15">
        <v>0</v>
      </c>
      <c r="D7" s="15">
        <v>26.6</v>
      </c>
      <c r="E7" s="15">
        <v>0</v>
      </c>
      <c r="F7" s="15">
        <v>2.8</v>
      </c>
      <c r="G7" s="15">
        <v>0</v>
      </c>
      <c r="H7" s="15">
        <v>3.6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N7" s="17"/>
    </row>
    <row r="8" spans="1:14" ht="15.75" customHeight="1">
      <c r="A8" s="13">
        <v>4</v>
      </c>
      <c r="B8" s="14">
        <v>0</v>
      </c>
      <c r="C8" s="15">
        <v>15.4</v>
      </c>
      <c r="D8" s="15">
        <v>0</v>
      </c>
      <c r="E8" s="15">
        <v>3</v>
      </c>
      <c r="F8" s="15">
        <v>9.3</v>
      </c>
      <c r="G8" s="15">
        <v>2.5</v>
      </c>
      <c r="H8" s="15">
        <v>0</v>
      </c>
      <c r="I8" s="15">
        <v>0.5</v>
      </c>
      <c r="J8" s="15">
        <v>1.5</v>
      </c>
      <c r="K8" s="15">
        <v>0</v>
      </c>
      <c r="L8" s="15">
        <v>0</v>
      </c>
      <c r="M8" s="16">
        <v>0</v>
      </c>
      <c r="N8" s="17"/>
    </row>
    <row r="9" spans="1:14" ht="15.75" customHeight="1">
      <c r="A9" s="13">
        <v>5</v>
      </c>
      <c r="B9" s="14">
        <v>0</v>
      </c>
      <c r="C9" s="15">
        <v>0</v>
      </c>
      <c r="D9" s="15">
        <v>0.6</v>
      </c>
      <c r="E9" s="15">
        <v>2.2</v>
      </c>
      <c r="F9" s="15">
        <v>3.5</v>
      </c>
      <c r="G9" s="15">
        <v>7.2</v>
      </c>
      <c r="H9" s="15">
        <v>0</v>
      </c>
      <c r="I9" s="15">
        <v>0</v>
      </c>
      <c r="J9" s="15">
        <v>10.6</v>
      </c>
      <c r="K9" s="15">
        <v>0</v>
      </c>
      <c r="L9" s="15">
        <v>0</v>
      </c>
      <c r="M9" s="16">
        <v>0</v>
      </c>
      <c r="N9" s="17"/>
    </row>
    <row r="10" spans="1:14" ht="15.75" customHeight="1">
      <c r="A10" s="13">
        <v>6</v>
      </c>
      <c r="B10" s="14">
        <v>0</v>
      </c>
      <c r="C10" s="15">
        <v>0.6</v>
      </c>
      <c r="D10" s="15">
        <v>0</v>
      </c>
      <c r="E10" s="15">
        <v>0.5</v>
      </c>
      <c r="F10" s="15">
        <v>0</v>
      </c>
      <c r="G10" s="15">
        <v>15.5</v>
      </c>
      <c r="H10" s="15">
        <v>0</v>
      </c>
      <c r="I10" s="15">
        <v>0</v>
      </c>
      <c r="J10" s="15">
        <v>21.7</v>
      </c>
      <c r="K10" s="15">
        <v>0</v>
      </c>
      <c r="L10" s="15">
        <v>0</v>
      </c>
      <c r="M10" s="16">
        <v>0</v>
      </c>
      <c r="N10" s="17"/>
    </row>
    <row r="11" spans="1:14" ht="15.75" customHeight="1">
      <c r="A11" s="13">
        <v>7</v>
      </c>
      <c r="B11" s="14">
        <v>0.2</v>
      </c>
      <c r="C11" s="15">
        <v>19.1</v>
      </c>
      <c r="D11" s="15">
        <v>0</v>
      </c>
      <c r="E11" s="15">
        <v>0</v>
      </c>
      <c r="F11" s="15">
        <v>12.4</v>
      </c>
      <c r="G11" s="15">
        <v>27.9</v>
      </c>
      <c r="H11" s="15">
        <v>0</v>
      </c>
      <c r="I11" s="15">
        <v>0</v>
      </c>
      <c r="J11" s="15">
        <v>3.8</v>
      </c>
      <c r="K11" s="15">
        <v>0</v>
      </c>
      <c r="L11" s="15">
        <v>0</v>
      </c>
      <c r="M11" s="16">
        <v>0</v>
      </c>
      <c r="N11" s="17"/>
    </row>
    <row r="12" spans="1:14" ht="15.75" customHeight="1">
      <c r="A12" s="13">
        <v>8</v>
      </c>
      <c r="B12" s="14">
        <v>0.5</v>
      </c>
      <c r="C12" s="15">
        <v>5.7</v>
      </c>
      <c r="D12" s="15">
        <v>0</v>
      </c>
      <c r="E12" s="15">
        <v>6.4</v>
      </c>
      <c r="F12" s="15">
        <v>11.4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/>
    </row>
    <row r="13" spans="1:14" ht="15.75" customHeight="1">
      <c r="A13" s="13">
        <v>9</v>
      </c>
      <c r="B13" s="14">
        <v>34.2</v>
      </c>
      <c r="C13" s="15">
        <v>0.5</v>
      </c>
      <c r="D13" s="15">
        <v>4.6</v>
      </c>
      <c r="E13" s="15">
        <v>0</v>
      </c>
      <c r="F13" s="15">
        <v>4.6</v>
      </c>
      <c r="G13" s="15">
        <v>5.3</v>
      </c>
      <c r="H13" s="15">
        <v>14.4</v>
      </c>
      <c r="I13" s="15">
        <v>7.1</v>
      </c>
      <c r="J13" s="15">
        <v>0</v>
      </c>
      <c r="K13" s="15">
        <v>0</v>
      </c>
      <c r="L13" s="15">
        <v>0</v>
      </c>
      <c r="M13" s="16">
        <v>0</v>
      </c>
      <c r="N13" s="17"/>
    </row>
    <row r="14" spans="1:14" ht="15.75" customHeight="1">
      <c r="A14" s="13">
        <v>10</v>
      </c>
      <c r="B14" s="14">
        <v>0.7</v>
      </c>
      <c r="C14" s="15">
        <v>0.1</v>
      </c>
      <c r="D14" s="15">
        <v>11.5</v>
      </c>
      <c r="E14" s="15">
        <v>0.7</v>
      </c>
      <c r="F14" s="15">
        <v>7.5</v>
      </c>
      <c r="G14" s="15">
        <v>15.8</v>
      </c>
      <c r="H14" s="15">
        <v>0</v>
      </c>
      <c r="I14" s="15">
        <v>35.2</v>
      </c>
      <c r="J14" s="15">
        <v>0</v>
      </c>
      <c r="K14" s="15">
        <v>0</v>
      </c>
      <c r="L14" s="15">
        <v>0</v>
      </c>
      <c r="M14" s="16">
        <v>0</v>
      </c>
      <c r="N14" s="17"/>
    </row>
    <row r="15" spans="1:14" ht="15.75" customHeight="1">
      <c r="A15" s="13">
        <v>11</v>
      </c>
      <c r="B15" s="14">
        <v>0</v>
      </c>
      <c r="C15" s="15">
        <v>9.4</v>
      </c>
      <c r="D15" s="15">
        <v>10.5</v>
      </c>
      <c r="E15" s="15">
        <v>3.5</v>
      </c>
      <c r="F15" s="15">
        <v>9.1</v>
      </c>
      <c r="G15" s="15">
        <v>2.3</v>
      </c>
      <c r="H15" s="15">
        <v>13.3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7"/>
    </row>
    <row r="16" spans="1:14" ht="15.75" customHeight="1">
      <c r="A16" s="13">
        <v>12</v>
      </c>
      <c r="B16" s="14">
        <v>0</v>
      </c>
      <c r="C16" s="15">
        <v>6.2</v>
      </c>
      <c r="D16" s="15">
        <v>2.8</v>
      </c>
      <c r="E16" s="15">
        <v>9.3</v>
      </c>
      <c r="F16" s="15">
        <v>7.8</v>
      </c>
      <c r="G16" s="15">
        <v>15.5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7"/>
    </row>
    <row r="17" spans="1:14" ht="15.75" customHeight="1">
      <c r="A17" s="13">
        <v>13</v>
      </c>
      <c r="B17" s="14">
        <v>0</v>
      </c>
      <c r="C17" s="15">
        <v>0</v>
      </c>
      <c r="D17" s="15">
        <v>0</v>
      </c>
      <c r="E17" s="15">
        <v>0.8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7"/>
    </row>
    <row r="18" spans="1:14" ht="15.75" customHeight="1">
      <c r="A18" s="13">
        <v>14</v>
      </c>
      <c r="B18" s="14">
        <v>9.5</v>
      </c>
      <c r="C18" s="15">
        <v>3.3</v>
      </c>
      <c r="D18" s="15">
        <v>21.8</v>
      </c>
      <c r="E18" s="15">
        <v>0</v>
      </c>
      <c r="F18" s="15">
        <v>2.1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  <c r="N18" s="17"/>
    </row>
    <row r="19" spans="1:14" ht="15.75" customHeight="1">
      <c r="A19" s="13">
        <v>15</v>
      </c>
      <c r="B19" s="14">
        <v>27.6</v>
      </c>
      <c r="C19" s="15">
        <v>7.6</v>
      </c>
      <c r="D19" s="15">
        <v>0</v>
      </c>
      <c r="E19" s="15">
        <v>0</v>
      </c>
      <c r="F19" s="15">
        <v>0</v>
      </c>
      <c r="G19" s="15">
        <v>4.7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0</v>
      </c>
      <c r="N19" s="17"/>
    </row>
    <row r="20" spans="1:14" ht="15.75" customHeight="1">
      <c r="A20" s="13">
        <v>16</v>
      </c>
      <c r="B20" s="14">
        <v>20.7</v>
      </c>
      <c r="C20" s="15">
        <v>32.7</v>
      </c>
      <c r="D20" s="15">
        <v>0</v>
      </c>
      <c r="E20" s="15">
        <v>0</v>
      </c>
      <c r="F20" s="15">
        <v>1.6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7"/>
    </row>
    <row r="21" spans="1:14" ht="15.75" customHeight="1">
      <c r="A21" s="13">
        <v>17</v>
      </c>
      <c r="B21" s="14">
        <v>0</v>
      </c>
      <c r="C21" s="15">
        <v>0</v>
      </c>
      <c r="D21" s="15">
        <v>0</v>
      </c>
      <c r="E21" s="15">
        <v>0.5</v>
      </c>
      <c r="F21" s="15">
        <v>5.2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  <c r="N21" s="17"/>
    </row>
    <row r="22" spans="1:14" ht="15.75" customHeight="1">
      <c r="A22" s="13">
        <v>18</v>
      </c>
      <c r="B22" s="14">
        <v>0</v>
      </c>
      <c r="C22" s="15">
        <v>0</v>
      </c>
      <c r="D22" s="15">
        <v>0.6</v>
      </c>
      <c r="E22" s="15">
        <v>33.4</v>
      </c>
      <c r="F22" s="15">
        <v>0.4</v>
      </c>
      <c r="G22" s="15">
        <v>20.3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7"/>
    </row>
    <row r="23" spans="1:14" ht="15.75" customHeight="1">
      <c r="A23" s="13">
        <v>19</v>
      </c>
      <c r="B23" s="14">
        <v>0</v>
      </c>
      <c r="C23" s="15">
        <v>13.6</v>
      </c>
      <c r="D23" s="15">
        <v>0.3</v>
      </c>
      <c r="E23" s="15">
        <v>5.3</v>
      </c>
      <c r="F23" s="15">
        <v>0.3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11.2</v>
      </c>
      <c r="M23" s="16">
        <v>0</v>
      </c>
      <c r="N23" s="17"/>
    </row>
    <row r="24" spans="1:14" ht="15.75" customHeight="1">
      <c r="A24" s="13">
        <v>20</v>
      </c>
      <c r="B24" s="14">
        <v>6.2</v>
      </c>
      <c r="C24" s="15">
        <v>55.3</v>
      </c>
      <c r="D24" s="15">
        <v>0</v>
      </c>
      <c r="E24" s="15">
        <v>0</v>
      </c>
      <c r="F24" s="15">
        <v>0</v>
      </c>
      <c r="G24" s="15">
        <v>8.2</v>
      </c>
      <c r="H24" s="15">
        <v>6.7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7"/>
    </row>
    <row r="25" spans="1:14" ht="15.75" customHeight="1">
      <c r="A25" s="13">
        <v>21</v>
      </c>
      <c r="B25" s="14">
        <v>0</v>
      </c>
      <c r="C25" s="15">
        <v>0</v>
      </c>
      <c r="D25" s="15">
        <v>9.3</v>
      </c>
      <c r="E25" s="15">
        <v>0</v>
      </c>
      <c r="F25" s="15">
        <v>0</v>
      </c>
      <c r="G25" s="15">
        <v>21</v>
      </c>
      <c r="H25" s="15">
        <v>1.1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7"/>
    </row>
    <row r="26" spans="1:14" ht="15.75" customHeight="1">
      <c r="A26" s="13">
        <v>22</v>
      </c>
      <c r="B26" s="14">
        <v>0</v>
      </c>
      <c r="C26" s="15">
        <v>0</v>
      </c>
      <c r="D26" s="15">
        <v>0</v>
      </c>
      <c r="E26" s="15">
        <v>0</v>
      </c>
      <c r="F26" s="15">
        <v>12.9</v>
      </c>
      <c r="G26" s="15">
        <v>5.2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  <c r="N26" s="17"/>
    </row>
    <row r="27" spans="1:14" ht="15.75" customHeight="1">
      <c r="A27" s="13">
        <v>23</v>
      </c>
      <c r="B27" s="14">
        <v>0</v>
      </c>
      <c r="C27" s="15">
        <v>11.3</v>
      </c>
      <c r="D27" s="15">
        <v>36</v>
      </c>
      <c r="E27" s="15">
        <v>0</v>
      </c>
      <c r="F27" s="15">
        <v>7.1</v>
      </c>
      <c r="G27" s="15">
        <v>1.8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7"/>
    </row>
    <row r="28" spans="1:14" ht="15.75" customHeight="1">
      <c r="A28" s="13">
        <v>24</v>
      </c>
      <c r="B28" s="14">
        <v>0</v>
      </c>
      <c r="C28" s="15">
        <v>7.4</v>
      </c>
      <c r="D28" s="15">
        <v>1.8</v>
      </c>
      <c r="E28" s="15">
        <v>151.3</v>
      </c>
      <c r="F28" s="15">
        <v>19.9</v>
      </c>
      <c r="G28" s="15">
        <v>10.4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7"/>
    </row>
    <row r="29" spans="1:14" ht="15.75" customHeight="1">
      <c r="A29" s="13">
        <v>25</v>
      </c>
      <c r="B29" s="14">
        <v>0</v>
      </c>
      <c r="C29" s="15">
        <v>0</v>
      </c>
      <c r="D29" s="15">
        <v>29</v>
      </c>
      <c r="E29" s="15">
        <v>18</v>
      </c>
      <c r="F29" s="15">
        <v>31.7</v>
      </c>
      <c r="G29" s="15">
        <v>0.4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7"/>
    </row>
    <row r="30" spans="1:14" ht="15.75" customHeight="1">
      <c r="A30" s="13">
        <v>26</v>
      </c>
      <c r="B30" s="14">
        <v>0.4</v>
      </c>
      <c r="C30" s="15">
        <v>16.4</v>
      </c>
      <c r="D30" s="15">
        <v>0</v>
      </c>
      <c r="E30" s="15">
        <v>0</v>
      </c>
      <c r="F30" s="15">
        <v>40.6</v>
      </c>
      <c r="G30" s="15">
        <v>0</v>
      </c>
      <c r="H30" s="15">
        <v>0.7</v>
      </c>
      <c r="I30" s="15">
        <v>0</v>
      </c>
      <c r="J30" s="15">
        <v>0</v>
      </c>
      <c r="K30" s="15">
        <v>0</v>
      </c>
      <c r="L30" s="15">
        <v>24.6</v>
      </c>
      <c r="M30" s="16">
        <v>23.8</v>
      </c>
      <c r="N30" s="17"/>
    </row>
    <row r="31" spans="1:14" ht="15.75" customHeight="1">
      <c r="A31" s="13">
        <v>27</v>
      </c>
      <c r="B31" s="14">
        <v>2.1</v>
      </c>
      <c r="C31" s="15">
        <v>0</v>
      </c>
      <c r="D31" s="15">
        <v>0</v>
      </c>
      <c r="E31" s="15">
        <v>4.3</v>
      </c>
      <c r="F31" s="15">
        <v>78.8</v>
      </c>
      <c r="G31" s="15">
        <v>0</v>
      </c>
      <c r="H31" s="15">
        <v>19.3</v>
      </c>
      <c r="I31" s="15">
        <v>0</v>
      </c>
      <c r="J31" s="15">
        <v>0</v>
      </c>
      <c r="K31" s="15">
        <v>0</v>
      </c>
      <c r="L31" s="15">
        <v>30.2</v>
      </c>
      <c r="M31" s="16">
        <v>0</v>
      </c>
      <c r="N31" s="17"/>
    </row>
    <row r="32" spans="1:14" ht="15.75" customHeight="1">
      <c r="A32" s="13">
        <v>28</v>
      </c>
      <c r="B32" s="14">
        <v>0</v>
      </c>
      <c r="C32" s="15">
        <v>0</v>
      </c>
      <c r="D32" s="15">
        <v>0</v>
      </c>
      <c r="E32" s="15">
        <v>5</v>
      </c>
      <c r="F32" s="15">
        <v>0.7</v>
      </c>
      <c r="G32" s="15">
        <v>0</v>
      </c>
      <c r="H32" s="15">
        <v>32.4</v>
      </c>
      <c r="I32" s="15">
        <v>0</v>
      </c>
      <c r="J32" s="15">
        <v>0</v>
      </c>
      <c r="K32" s="15">
        <v>0</v>
      </c>
      <c r="L32" s="15">
        <v>0</v>
      </c>
      <c r="M32" s="16">
        <v>3.1</v>
      </c>
      <c r="N32" s="17"/>
    </row>
    <row r="33" spans="1:14" ht="15.75" customHeight="1">
      <c r="A33" s="13">
        <v>29</v>
      </c>
      <c r="B33" s="14">
        <v>34.3</v>
      </c>
      <c r="C33" s="15">
        <v>14.1</v>
      </c>
      <c r="D33" s="15">
        <v>0</v>
      </c>
      <c r="E33" s="15">
        <v>0</v>
      </c>
      <c r="F33" s="15">
        <v>6.2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11.3</v>
      </c>
      <c r="M33" s="16">
        <v>13.7</v>
      </c>
      <c r="N33" s="17"/>
    </row>
    <row r="34" spans="1:14" ht="15.75" customHeight="1">
      <c r="A34" s="13">
        <v>30</v>
      </c>
      <c r="B34" s="14">
        <v>0</v>
      </c>
      <c r="C34" s="15">
        <v>9.9</v>
      </c>
      <c r="D34" s="15">
        <v>7.5</v>
      </c>
      <c r="E34" s="15">
        <v>2.4</v>
      </c>
      <c r="F34" s="15">
        <v>24.6</v>
      </c>
      <c r="G34" s="15">
        <v>0</v>
      </c>
      <c r="H34" s="15">
        <v>1.4</v>
      </c>
      <c r="I34" s="15">
        <v>0</v>
      </c>
      <c r="J34" s="15">
        <v>0</v>
      </c>
      <c r="K34" s="15">
        <v>0</v>
      </c>
      <c r="L34" s="15"/>
      <c r="M34" s="16">
        <v>9.8</v>
      </c>
      <c r="N34" s="17"/>
    </row>
    <row r="35" spans="1:14" ht="15.75" customHeight="1">
      <c r="A35" s="18">
        <v>31</v>
      </c>
      <c r="B35" s="19"/>
      <c r="C35" s="20">
        <v>0</v>
      </c>
      <c r="D35" s="20"/>
      <c r="E35" s="20">
        <v>3</v>
      </c>
      <c r="F35" s="20">
        <v>1.7</v>
      </c>
      <c r="G35" s="20"/>
      <c r="H35" s="20">
        <v>20.2</v>
      </c>
      <c r="I35" s="20"/>
      <c r="J35" s="20">
        <v>0</v>
      </c>
      <c r="K35" s="20">
        <v>0</v>
      </c>
      <c r="L35" s="20"/>
      <c r="M35" s="21">
        <v>0</v>
      </c>
      <c r="N35" s="22"/>
    </row>
    <row r="36" spans="1:15" ht="15.75" customHeight="1">
      <c r="A36" s="23" t="s">
        <v>16</v>
      </c>
      <c r="B36" s="24">
        <f>SUM(B5:B35)</f>
        <v>136.40000000000003</v>
      </c>
      <c r="C36" s="25">
        <f aca="true" t="shared" si="0" ref="C36:M36">SUM(C5:C35)</f>
        <v>228.60000000000002</v>
      </c>
      <c r="D36" s="25">
        <f t="shared" si="0"/>
        <v>163.09999999999997</v>
      </c>
      <c r="E36" s="25">
        <f t="shared" si="0"/>
        <v>249.60000000000002</v>
      </c>
      <c r="F36" s="25">
        <f t="shared" si="0"/>
        <v>315.49999999999994</v>
      </c>
      <c r="G36" s="25">
        <f t="shared" si="0"/>
        <v>239.90000000000003</v>
      </c>
      <c r="H36" s="25">
        <f t="shared" si="0"/>
        <v>176.2</v>
      </c>
      <c r="I36" s="25">
        <f t="shared" si="0"/>
        <v>83.1</v>
      </c>
      <c r="J36" s="25">
        <f t="shared" si="0"/>
        <v>37.599999999999994</v>
      </c>
      <c r="K36" s="25">
        <f t="shared" si="0"/>
        <v>0</v>
      </c>
      <c r="L36" s="25">
        <f t="shared" si="0"/>
        <v>77.3</v>
      </c>
      <c r="M36" s="26">
        <f t="shared" si="0"/>
        <v>50.400000000000006</v>
      </c>
      <c r="N36" s="27">
        <f>SUM(B36:M36)</f>
        <v>1757.7</v>
      </c>
      <c r="O36" s="1" t="s">
        <v>17</v>
      </c>
    </row>
    <row r="37" spans="1:15" ht="15.75" customHeight="1">
      <c r="A37" s="13" t="s">
        <v>18</v>
      </c>
      <c r="B37" s="14">
        <f>AVERAGE(B5:B35)</f>
        <v>4.546666666666668</v>
      </c>
      <c r="C37" s="15">
        <f aca="true" t="shared" si="1" ref="C37:M37">AVERAGE(C5:C35)</f>
        <v>7.3741935483870975</v>
      </c>
      <c r="D37" s="15">
        <f t="shared" si="1"/>
        <v>5.436666666666666</v>
      </c>
      <c r="E37" s="15">
        <f t="shared" si="1"/>
        <v>8.051612903225807</v>
      </c>
      <c r="F37" s="15">
        <f t="shared" si="1"/>
        <v>10.177419354838708</v>
      </c>
      <c r="G37" s="15">
        <f t="shared" si="1"/>
        <v>7.996666666666668</v>
      </c>
      <c r="H37" s="15">
        <f t="shared" si="1"/>
        <v>5.683870967741935</v>
      </c>
      <c r="I37" s="15">
        <f t="shared" si="1"/>
        <v>2.77</v>
      </c>
      <c r="J37" s="15">
        <f t="shared" si="1"/>
        <v>1.2129032258064514</v>
      </c>
      <c r="K37" s="15">
        <f t="shared" si="1"/>
        <v>0</v>
      </c>
      <c r="L37" s="15">
        <f t="shared" si="1"/>
        <v>2.6655172413793102</v>
      </c>
      <c r="M37" s="16">
        <f t="shared" si="1"/>
        <v>1.6258064516129034</v>
      </c>
      <c r="N37" s="17">
        <f>AVERAGE(B37:M37)</f>
        <v>4.795110307749352</v>
      </c>
      <c r="O37" s="1" t="s">
        <v>19</v>
      </c>
    </row>
    <row r="38" spans="1:15" ht="15.75" customHeight="1">
      <c r="A38" s="28" t="s">
        <v>20</v>
      </c>
      <c r="B38" s="29">
        <v>11</v>
      </c>
      <c r="C38" s="30">
        <v>18</v>
      </c>
      <c r="D38" s="30">
        <v>15</v>
      </c>
      <c r="E38" s="30">
        <v>17</v>
      </c>
      <c r="F38" s="30">
        <v>25</v>
      </c>
      <c r="G38" s="30">
        <v>17</v>
      </c>
      <c r="H38" s="30">
        <v>13</v>
      </c>
      <c r="I38" s="30">
        <v>4</v>
      </c>
      <c r="J38" s="30">
        <v>4</v>
      </c>
      <c r="K38" s="30">
        <v>0</v>
      </c>
      <c r="L38" s="30">
        <v>4</v>
      </c>
      <c r="M38" s="31">
        <v>4</v>
      </c>
      <c r="N38" s="32">
        <f>SUM(B38:M38)</f>
        <v>132</v>
      </c>
      <c r="O38" s="1" t="s">
        <v>20</v>
      </c>
    </row>
    <row r="39" spans="1:14" ht="18" customHeight="1">
      <c r="A39" s="33" t="s">
        <v>21</v>
      </c>
      <c r="B39" s="34"/>
      <c r="D39" s="2" t="s">
        <v>22</v>
      </c>
      <c r="E39" s="38"/>
      <c r="F39" s="38"/>
      <c r="I39" s="35" t="s">
        <v>23</v>
      </c>
      <c r="J39" s="35"/>
      <c r="L39" s="2" t="s">
        <v>22</v>
      </c>
      <c r="M39" s="38"/>
      <c r="N39" s="38"/>
    </row>
    <row r="40" spans="1:14" ht="18" customHeight="1">
      <c r="A40" s="33" t="s">
        <v>24</v>
      </c>
      <c r="B40" s="34"/>
      <c r="D40" s="2" t="s">
        <v>22</v>
      </c>
      <c r="E40" s="36"/>
      <c r="F40" s="36"/>
      <c r="I40" s="35" t="s">
        <v>25</v>
      </c>
      <c r="J40" s="35"/>
      <c r="L40" s="2" t="s">
        <v>22</v>
      </c>
      <c r="M40" s="36"/>
      <c r="N40" s="36"/>
    </row>
    <row r="41" spans="1:14" ht="18" customHeight="1">
      <c r="A41" s="33" t="s">
        <v>26</v>
      </c>
      <c r="B41" s="34"/>
      <c r="D41" s="2" t="s">
        <v>22</v>
      </c>
      <c r="E41" s="36"/>
      <c r="F41" s="36"/>
      <c r="I41" s="35" t="s">
        <v>27</v>
      </c>
      <c r="J41" s="35"/>
      <c r="L41" s="2" t="s">
        <v>22</v>
      </c>
      <c r="M41" s="36"/>
      <c r="N41" s="36"/>
    </row>
    <row r="42" spans="1:14" ht="18" customHeight="1">
      <c r="A42" s="33" t="s">
        <v>28</v>
      </c>
      <c r="B42" s="34"/>
      <c r="D42" s="2" t="s">
        <v>22</v>
      </c>
      <c r="E42" s="36"/>
      <c r="F42" s="36"/>
      <c r="I42" s="35" t="s">
        <v>29</v>
      </c>
      <c r="J42" s="35"/>
      <c r="L42" s="2" t="s">
        <v>22</v>
      </c>
      <c r="M42" s="36"/>
      <c r="N42" s="36"/>
    </row>
    <row r="43" spans="1:14" ht="18" customHeight="1">
      <c r="A43" s="33" t="s">
        <v>30</v>
      </c>
      <c r="B43" s="34"/>
      <c r="D43" s="2" t="s">
        <v>22</v>
      </c>
      <c r="E43" s="36"/>
      <c r="F43" s="36"/>
      <c r="I43" s="35" t="s">
        <v>31</v>
      </c>
      <c r="J43" s="35"/>
      <c r="L43" s="2" t="s">
        <v>22</v>
      </c>
      <c r="M43" s="36"/>
      <c r="N43" s="36"/>
    </row>
    <row r="44" spans="1:14" ht="18" customHeight="1">
      <c r="A44" s="33" t="s">
        <v>32</v>
      </c>
      <c r="B44" s="34"/>
      <c r="D44" s="2" t="s">
        <v>22</v>
      </c>
      <c r="E44" s="36"/>
      <c r="F44" s="36"/>
      <c r="I44" s="35" t="s">
        <v>33</v>
      </c>
      <c r="J44" s="35"/>
      <c r="L44" s="2" t="s">
        <v>22</v>
      </c>
      <c r="M44" s="36"/>
      <c r="N44" s="36"/>
    </row>
    <row r="45" spans="1:14" ht="18" customHeight="1">
      <c r="A45" s="33" t="s">
        <v>34</v>
      </c>
      <c r="B45" s="34"/>
      <c r="D45" s="2" t="s">
        <v>22</v>
      </c>
      <c r="E45" s="36"/>
      <c r="F45" s="36"/>
      <c r="M45" s="36"/>
      <c r="N45" s="36"/>
    </row>
    <row r="46" spans="1:15" ht="18.75">
      <c r="A46" s="37" t="s">
        <v>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8.75">
      <c r="A47" s="37" t="s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ht="4.5" customHeight="1"/>
    <row r="49" spans="1:14" ht="21" customHeight="1">
      <c r="A49" s="3" t="s">
        <v>2</v>
      </c>
      <c r="B49" s="4" t="s">
        <v>3</v>
      </c>
      <c r="C49" s="5" t="s">
        <v>4</v>
      </c>
      <c r="D49" s="5" t="s">
        <v>5</v>
      </c>
      <c r="E49" s="5" t="s">
        <v>6</v>
      </c>
      <c r="F49" s="5" t="s">
        <v>7</v>
      </c>
      <c r="G49" s="5" t="s">
        <v>8</v>
      </c>
      <c r="H49" s="5" t="s">
        <v>9</v>
      </c>
      <c r="I49" s="5" t="s">
        <v>10</v>
      </c>
      <c r="J49" s="5" t="s">
        <v>11</v>
      </c>
      <c r="K49" s="5" t="s">
        <v>12</v>
      </c>
      <c r="L49" s="5" t="s">
        <v>13</v>
      </c>
      <c r="M49" s="6" t="s">
        <v>14</v>
      </c>
      <c r="N49" s="7" t="s">
        <v>15</v>
      </c>
    </row>
    <row r="50" spans="1:14" ht="15.75" customHeight="1">
      <c r="A50" s="8">
        <v>1</v>
      </c>
      <c r="B50" s="9">
        <v>0</v>
      </c>
      <c r="C50" s="10">
        <v>2.6</v>
      </c>
      <c r="D50" s="10">
        <v>12.1</v>
      </c>
      <c r="E50" s="10">
        <v>0</v>
      </c>
      <c r="F50" s="10">
        <v>4.5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1">
        <v>0</v>
      </c>
      <c r="N50" s="12"/>
    </row>
    <row r="51" spans="1:14" ht="15.75" customHeight="1">
      <c r="A51" s="13">
        <v>2</v>
      </c>
      <c r="B51" s="14">
        <v>0</v>
      </c>
      <c r="C51" s="15">
        <v>0</v>
      </c>
      <c r="D51" s="15">
        <v>3</v>
      </c>
      <c r="E51" s="15">
        <v>0.2</v>
      </c>
      <c r="F51" s="15">
        <v>0</v>
      </c>
      <c r="G51" s="15">
        <v>1.2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6">
        <v>0</v>
      </c>
      <c r="N51" s="17"/>
    </row>
    <row r="52" spans="1:14" ht="15.75" customHeight="1">
      <c r="A52" s="13">
        <v>3</v>
      </c>
      <c r="B52" s="14">
        <v>0</v>
      </c>
      <c r="C52" s="15">
        <v>0.4</v>
      </c>
      <c r="D52" s="15">
        <v>1.1</v>
      </c>
      <c r="E52" s="15">
        <v>0.1</v>
      </c>
      <c r="F52" s="15">
        <v>45.1</v>
      </c>
      <c r="G52" s="15">
        <v>12.3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6">
        <v>0</v>
      </c>
      <c r="N52" s="17"/>
    </row>
    <row r="53" spans="1:14" ht="15.75" customHeight="1">
      <c r="A53" s="13">
        <v>4</v>
      </c>
      <c r="B53" s="14">
        <v>0</v>
      </c>
      <c r="C53" s="15">
        <v>11.6</v>
      </c>
      <c r="D53" s="15">
        <v>28.8</v>
      </c>
      <c r="E53" s="15">
        <v>76.9</v>
      </c>
      <c r="F53" s="15">
        <v>31.8</v>
      </c>
      <c r="G53" s="15">
        <v>59.4</v>
      </c>
      <c r="H53" s="15">
        <v>4.3</v>
      </c>
      <c r="I53" s="15">
        <v>0</v>
      </c>
      <c r="J53" s="15">
        <v>0</v>
      </c>
      <c r="K53" s="15">
        <v>0</v>
      </c>
      <c r="L53" s="15">
        <v>0</v>
      </c>
      <c r="M53" s="16">
        <v>0</v>
      </c>
      <c r="N53" s="17"/>
    </row>
    <row r="54" spans="1:14" ht="15.75" customHeight="1">
      <c r="A54" s="13">
        <v>5</v>
      </c>
      <c r="B54" s="14">
        <v>0</v>
      </c>
      <c r="C54" s="15">
        <v>29.5</v>
      </c>
      <c r="D54" s="15">
        <v>6.2</v>
      </c>
      <c r="E54" s="15">
        <v>35.7</v>
      </c>
      <c r="F54" s="15">
        <v>3</v>
      </c>
      <c r="G54" s="15">
        <v>1.6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6">
        <v>0</v>
      </c>
      <c r="N54" s="17"/>
    </row>
    <row r="55" spans="1:14" ht="15.75" customHeight="1">
      <c r="A55" s="13">
        <v>6</v>
      </c>
      <c r="B55" s="14">
        <v>0</v>
      </c>
      <c r="C55" s="15">
        <v>0</v>
      </c>
      <c r="D55" s="15">
        <v>0</v>
      </c>
      <c r="E55" s="15">
        <v>12</v>
      </c>
      <c r="F55" s="15">
        <v>26.3</v>
      </c>
      <c r="G55" s="15">
        <v>14.9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6">
        <v>0</v>
      </c>
      <c r="N55" s="17"/>
    </row>
    <row r="56" spans="1:14" ht="15.75" customHeight="1">
      <c r="A56" s="13">
        <v>7</v>
      </c>
      <c r="B56" s="14">
        <v>0</v>
      </c>
      <c r="C56" s="15">
        <v>11.2</v>
      </c>
      <c r="D56" s="15">
        <v>0</v>
      </c>
      <c r="E56" s="15">
        <v>0.5</v>
      </c>
      <c r="F56" s="15">
        <v>51</v>
      </c>
      <c r="G56" s="15">
        <v>22.5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6">
        <v>0</v>
      </c>
      <c r="N56" s="17"/>
    </row>
    <row r="57" spans="1:14" ht="15.75" customHeight="1">
      <c r="A57" s="13">
        <v>8</v>
      </c>
      <c r="B57" s="14">
        <v>0</v>
      </c>
      <c r="C57" s="15">
        <v>0</v>
      </c>
      <c r="D57" s="15">
        <v>10.8</v>
      </c>
      <c r="E57" s="15">
        <v>0</v>
      </c>
      <c r="F57" s="15">
        <v>24.3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6">
        <v>48.7</v>
      </c>
      <c r="N57" s="17"/>
    </row>
    <row r="58" spans="1:14" ht="15.75" customHeight="1">
      <c r="A58" s="13">
        <v>9</v>
      </c>
      <c r="B58" s="14">
        <v>3.3</v>
      </c>
      <c r="C58" s="15">
        <v>0</v>
      </c>
      <c r="D58" s="15">
        <v>41.4</v>
      </c>
      <c r="E58" s="15">
        <v>13.6</v>
      </c>
      <c r="F58" s="15">
        <v>5.8</v>
      </c>
      <c r="G58" s="15">
        <v>27.1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6">
        <v>11.2</v>
      </c>
      <c r="N58" s="17"/>
    </row>
    <row r="59" spans="1:14" ht="15.75" customHeight="1">
      <c r="A59" s="13">
        <v>10</v>
      </c>
      <c r="B59" s="14">
        <v>15.6</v>
      </c>
      <c r="C59" s="15">
        <v>0.8</v>
      </c>
      <c r="D59" s="15">
        <v>0</v>
      </c>
      <c r="E59" s="15">
        <v>18.3</v>
      </c>
      <c r="F59" s="15">
        <v>0.5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6">
        <v>2.3</v>
      </c>
      <c r="N59" s="17"/>
    </row>
    <row r="60" spans="1:14" ht="15.75" customHeight="1">
      <c r="A60" s="13">
        <v>11</v>
      </c>
      <c r="B60" s="14">
        <v>35.5</v>
      </c>
      <c r="C60" s="15">
        <v>0</v>
      </c>
      <c r="D60" s="15">
        <v>0.5</v>
      </c>
      <c r="E60" s="15">
        <v>53.2</v>
      </c>
      <c r="F60" s="15">
        <v>0</v>
      </c>
      <c r="G60" s="15">
        <v>5.9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1.3</v>
      </c>
      <c r="N60" s="17"/>
    </row>
    <row r="61" spans="1:14" ht="15.75" customHeight="1">
      <c r="A61" s="13">
        <v>12</v>
      </c>
      <c r="B61" s="14">
        <v>11.6</v>
      </c>
      <c r="C61" s="15">
        <v>6.8</v>
      </c>
      <c r="D61" s="15">
        <v>13.8</v>
      </c>
      <c r="E61" s="15">
        <v>32</v>
      </c>
      <c r="F61" s="15">
        <v>0</v>
      </c>
      <c r="G61" s="15">
        <v>25.4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6">
        <v>22.5</v>
      </c>
      <c r="N61" s="17"/>
    </row>
    <row r="62" spans="1:14" ht="15.75" customHeight="1">
      <c r="A62" s="13">
        <v>13</v>
      </c>
      <c r="B62" s="14">
        <v>0</v>
      </c>
      <c r="C62" s="15">
        <v>1.8</v>
      </c>
      <c r="D62" s="15">
        <v>0</v>
      </c>
      <c r="E62" s="15">
        <v>0</v>
      </c>
      <c r="F62" s="15">
        <v>1.2</v>
      </c>
      <c r="G62" s="15">
        <v>13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6">
        <v>29.1</v>
      </c>
      <c r="N62" s="17"/>
    </row>
    <row r="63" spans="1:14" ht="15.75" customHeight="1">
      <c r="A63" s="13">
        <v>14</v>
      </c>
      <c r="B63" s="14">
        <v>0</v>
      </c>
      <c r="C63" s="15">
        <v>0</v>
      </c>
      <c r="D63" s="15">
        <v>2.8</v>
      </c>
      <c r="E63" s="15">
        <v>1.5</v>
      </c>
      <c r="F63" s="15">
        <v>0</v>
      </c>
      <c r="G63" s="15">
        <v>2.8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6">
        <v>5.5</v>
      </c>
      <c r="N63" s="17"/>
    </row>
    <row r="64" spans="1:14" ht="15.75" customHeight="1">
      <c r="A64" s="13">
        <v>15</v>
      </c>
      <c r="B64" s="14">
        <v>0</v>
      </c>
      <c r="C64" s="15">
        <v>19.1</v>
      </c>
      <c r="D64" s="15">
        <v>2.9</v>
      </c>
      <c r="E64" s="15">
        <v>65.1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2.6</v>
      </c>
      <c r="L64" s="15">
        <v>0</v>
      </c>
      <c r="M64" s="16">
        <v>2</v>
      </c>
      <c r="N64" s="17"/>
    </row>
    <row r="65" spans="1:14" ht="15.75" customHeight="1">
      <c r="A65" s="13">
        <v>16</v>
      </c>
      <c r="B65" s="14">
        <v>0</v>
      </c>
      <c r="C65" s="15">
        <v>83.1</v>
      </c>
      <c r="D65" s="15">
        <v>27.4</v>
      </c>
      <c r="E65" s="15">
        <v>9.4</v>
      </c>
      <c r="F65" s="15">
        <v>1.3</v>
      </c>
      <c r="G65" s="15">
        <v>0</v>
      </c>
      <c r="H65" s="15">
        <v>0</v>
      </c>
      <c r="I65" s="15">
        <v>0</v>
      </c>
      <c r="J65" s="15">
        <v>0</v>
      </c>
      <c r="K65" s="15">
        <v>1.6</v>
      </c>
      <c r="L65" s="15">
        <v>0</v>
      </c>
      <c r="M65" s="16">
        <v>0</v>
      </c>
      <c r="N65" s="17"/>
    </row>
    <row r="66" spans="1:14" ht="15.75" customHeight="1">
      <c r="A66" s="13">
        <v>17</v>
      </c>
      <c r="B66" s="14">
        <v>0</v>
      </c>
      <c r="C66" s="15">
        <v>16.8</v>
      </c>
      <c r="D66" s="15">
        <v>25.6</v>
      </c>
      <c r="E66" s="15">
        <v>2</v>
      </c>
      <c r="F66" s="15">
        <v>13.4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6">
        <v>0</v>
      </c>
      <c r="N66" s="17"/>
    </row>
    <row r="67" spans="1:14" ht="15.75" customHeight="1">
      <c r="A67" s="13">
        <v>18</v>
      </c>
      <c r="B67" s="14">
        <v>0</v>
      </c>
      <c r="C67" s="15">
        <v>24</v>
      </c>
      <c r="D67" s="15">
        <v>13.5</v>
      </c>
      <c r="E67" s="15">
        <v>5.8</v>
      </c>
      <c r="F67" s="15">
        <v>0.9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6">
        <v>0</v>
      </c>
      <c r="N67" s="17"/>
    </row>
    <row r="68" spans="1:14" ht="15.75" customHeight="1">
      <c r="A68" s="13">
        <v>19</v>
      </c>
      <c r="B68" s="14">
        <v>0</v>
      </c>
      <c r="C68" s="15">
        <v>23.1</v>
      </c>
      <c r="D68" s="15">
        <v>15.1</v>
      </c>
      <c r="E68" s="15">
        <v>0.2</v>
      </c>
      <c r="F68" s="15">
        <v>20.1</v>
      </c>
      <c r="G68" s="15">
        <v>2.9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6">
        <v>0</v>
      </c>
      <c r="N68" s="17"/>
    </row>
    <row r="69" spans="1:14" ht="15.75" customHeight="1">
      <c r="A69" s="13">
        <v>20</v>
      </c>
      <c r="B69" s="14">
        <v>0</v>
      </c>
      <c r="C69" s="15">
        <v>8</v>
      </c>
      <c r="D69" s="15">
        <v>0.8</v>
      </c>
      <c r="E69" s="15">
        <v>28.2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6">
        <v>0</v>
      </c>
      <c r="N69" s="17"/>
    </row>
    <row r="70" spans="1:14" ht="15.75" customHeight="1">
      <c r="A70" s="13">
        <v>21</v>
      </c>
      <c r="B70" s="14">
        <v>0</v>
      </c>
      <c r="C70" s="15">
        <v>0</v>
      </c>
      <c r="D70" s="15">
        <v>28.1</v>
      </c>
      <c r="E70" s="15">
        <v>10.5</v>
      </c>
      <c r="F70" s="15">
        <v>0</v>
      </c>
      <c r="G70" s="15">
        <v>9.8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6">
        <v>0</v>
      </c>
      <c r="N70" s="17"/>
    </row>
    <row r="71" spans="1:14" ht="15.75" customHeight="1">
      <c r="A71" s="13">
        <v>22</v>
      </c>
      <c r="B71" s="14">
        <v>21.2</v>
      </c>
      <c r="C71" s="15">
        <v>0</v>
      </c>
      <c r="D71" s="15">
        <v>0</v>
      </c>
      <c r="E71" s="15">
        <v>9.6</v>
      </c>
      <c r="F71" s="15">
        <v>28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6">
        <v>0</v>
      </c>
      <c r="N71" s="17"/>
    </row>
    <row r="72" spans="1:14" ht="15.75" customHeight="1">
      <c r="A72" s="13">
        <v>23</v>
      </c>
      <c r="B72" s="14">
        <v>29.1</v>
      </c>
      <c r="C72" s="15">
        <v>0.6</v>
      </c>
      <c r="D72" s="15">
        <v>0.4</v>
      </c>
      <c r="E72" s="15">
        <v>0</v>
      </c>
      <c r="F72" s="15">
        <v>0</v>
      </c>
      <c r="G72" s="15">
        <v>0.7</v>
      </c>
      <c r="H72" s="15">
        <v>1.6</v>
      </c>
      <c r="I72" s="15">
        <v>0</v>
      </c>
      <c r="J72" s="15">
        <v>0</v>
      </c>
      <c r="K72" s="15">
        <v>0</v>
      </c>
      <c r="L72" s="15">
        <v>0</v>
      </c>
      <c r="M72" s="16">
        <v>0</v>
      </c>
      <c r="N72" s="17"/>
    </row>
    <row r="73" spans="1:14" ht="15.75" customHeight="1">
      <c r="A73" s="13">
        <v>24</v>
      </c>
      <c r="B73" s="14">
        <v>1.8</v>
      </c>
      <c r="C73" s="15">
        <v>0</v>
      </c>
      <c r="D73" s="15">
        <v>0</v>
      </c>
      <c r="E73" s="15">
        <v>2</v>
      </c>
      <c r="F73" s="15">
        <v>3.2</v>
      </c>
      <c r="G73" s="15">
        <v>7.3</v>
      </c>
      <c r="H73" s="15">
        <v>20.9</v>
      </c>
      <c r="I73" s="15">
        <v>0</v>
      </c>
      <c r="J73" s="15">
        <v>0</v>
      </c>
      <c r="K73" s="15">
        <v>0</v>
      </c>
      <c r="L73" s="15">
        <v>0</v>
      </c>
      <c r="M73" s="16">
        <v>0</v>
      </c>
      <c r="N73" s="17"/>
    </row>
    <row r="74" spans="1:14" ht="15.75" customHeight="1">
      <c r="A74" s="13">
        <v>25</v>
      </c>
      <c r="B74" s="14">
        <v>0</v>
      </c>
      <c r="C74" s="15">
        <v>4</v>
      </c>
      <c r="D74" s="15">
        <v>1.4</v>
      </c>
      <c r="E74" s="15">
        <v>0.2</v>
      </c>
      <c r="F74" s="15">
        <v>4.9</v>
      </c>
      <c r="G74" s="15">
        <v>3.1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6">
        <v>0</v>
      </c>
      <c r="N74" s="17"/>
    </row>
    <row r="75" spans="1:14" ht="15.75" customHeight="1">
      <c r="A75" s="13">
        <v>26</v>
      </c>
      <c r="B75" s="14">
        <v>1</v>
      </c>
      <c r="C75" s="15">
        <v>1.3</v>
      </c>
      <c r="D75" s="15">
        <v>49.6</v>
      </c>
      <c r="E75" s="15">
        <v>0</v>
      </c>
      <c r="F75" s="15">
        <v>3.9</v>
      </c>
      <c r="G75" s="15">
        <v>0</v>
      </c>
      <c r="H75" s="15">
        <v>1.7</v>
      </c>
      <c r="I75" s="15">
        <v>0</v>
      </c>
      <c r="J75" s="15">
        <v>0</v>
      </c>
      <c r="K75" s="15">
        <v>0</v>
      </c>
      <c r="L75" s="15">
        <v>0</v>
      </c>
      <c r="M75" s="16">
        <v>8.7</v>
      </c>
      <c r="N75" s="17"/>
    </row>
    <row r="76" spans="1:14" ht="15.75" customHeight="1">
      <c r="A76" s="13">
        <v>27</v>
      </c>
      <c r="B76" s="14">
        <v>0</v>
      </c>
      <c r="C76" s="15">
        <v>0</v>
      </c>
      <c r="D76" s="15">
        <v>0.1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6">
        <v>0</v>
      </c>
      <c r="N76" s="17"/>
    </row>
    <row r="77" spans="1:14" ht="15.75" customHeight="1">
      <c r="A77" s="13">
        <v>28</v>
      </c>
      <c r="B77" s="14">
        <v>0</v>
      </c>
      <c r="C77" s="15">
        <v>0</v>
      </c>
      <c r="D77" s="15">
        <v>0</v>
      </c>
      <c r="E77" s="15">
        <v>5.4</v>
      </c>
      <c r="F77" s="15">
        <v>0</v>
      </c>
      <c r="G77" s="15">
        <v>6.2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6">
        <v>0</v>
      </c>
      <c r="N77" s="17"/>
    </row>
    <row r="78" spans="1:14" ht="15.75" customHeight="1">
      <c r="A78" s="13">
        <v>29</v>
      </c>
      <c r="B78" s="14">
        <v>6.8</v>
      </c>
      <c r="C78" s="15">
        <v>0</v>
      </c>
      <c r="D78" s="15">
        <v>0</v>
      </c>
      <c r="E78" s="15">
        <v>49.9</v>
      </c>
      <c r="F78" s="15">
        <v>0</v>
      </c>
      <c r="G78" s="15">
        <v>18.4</v>
      </c>
      <c r="H78" s="15">
        <v>4.3</v>
      </c>
      <c r="I78" s="15">
        <v>0</v>
      </c>
      <c r="J78" s="15">
        <v>0</v>
      </c>
      <c r="K78" s="15">
        <v>0</v>
      </c>
      <c r="L78" s="15"/>
      <c r="M78" s="16">
        <v>0</v>
      </c>
      <c r="N78" s="17"/>
    </row>
    <row r="79" spans="1:14" ht="15.75" customHeight="1">
      <c r="A79" s="13">
        <v>30</v>
      </c>
      <c r="B79" s="14">
        <v>0</v>
      </c>
      <c r="C79" s="15">
        <v>6.2</v>
      </c>
      <c r="D79" s="15">
        <v>0.6</v>
      </c>
      <c r="E79" s="15">
        <v>3.9</v>
      </c>
      <c r="F79" s="15">
        <v>0.3</v>
      </c>
      <c r="G79" s="15">
        <v>0.9</v>
      </c>
      <c r="H79" s="15">
        <v>2.9</v>
      </c>
      <c r="I79" s="15">
        <v>0</v>
      </c>
      <c r="J79" s="15">
        <v>0</v>
      </c>
      <c r="K79" s="15">
        <v>0</v>
      </c>
      <c r="L79" s="15"/>
      <c r="M79" s="16">
        <v>0</v>
      </c>
      <c r="N79" s="17"/>
    </row>
    <row r="80" spans="1:14" ht="15.75" customHeight="1">
      <c r="A80" s="18">
        <v>31</v>
      </c>
      <c r="B80" s="19"/>
      <c r="C80" s="20">
        <v>0.9</v>
      </c>
      <c r="D80" s="20"/>
      <c r="E80" s="20">
        <v>3.9</v>
      </c>
      <c r="F80" s="20">
        <v>13</v>
      </c>
      <c r="G80" s="20"/>
      <c r="H80" s="20">
        <v>0</v>
      </c>
      <c r="I80" s="20"/>
      <c r="J80" s="20">
        <v>0</v>
      </c>
      <c r="K80" s="20">
        <v>0</v>
      </c>
      <c r="L80" s="20"/>
      <c r="M80" s="21">
        <v>0</v>
      </c>
      <c r="N80" s="22"/>
    </row>
    <row r="81" spans="1:15" ht="15.75" customHeight="1">
      <c r="A81" s="23" t="s">
        <v>16</v>
      </c>
      <c r="B81" s="24">
        <f>SUM(B50:B80)</f>
        <v>125.9</v>
      </c>
      <c r="C81" s="25">
        <f aca="true" t="shared" si="2" ref="C81:M81">SUM(C50:C80)</f>
        <v>251.79999999999998</v>
      </c>
      <c r="D81" s="25">
        <f t="shared" si="2"/>
        <v>286.00000000000006</v>
      </c>
      <c r="E81" s="25">
        <f t="shared" si="2"/>
        <v>440.0999999999999</v>
      </c>
      <c r="F81" s="25">
        <f t="shared" si="2"/>
        <v>282.5</v>
      </c>
      <c r="G81" s="25">
        <f t="shared" si="2"/>
        <v>235.40000000000003</v>
      </c>
      <c r="H81" s="25">
        <f t="shared" si="2"/>
        <v>35.699999999999996</v>
      </c>
      <c r="I81" s="25">
        <f t="shared" si="2"/>
        <v>0</v>
      </c>
      <c r="J81" s="25">
        <f t="shared" si="2"/>
        <v>0</v>
      </c>
      <c r="K81" s="25">
        <f t="shared" si="2"/>
        <v>4.2</v>
      </c>
      <c r="L81" s="25">
        <f t="shared" si="2"/>
        <v>0</v>
      </c>
      <c r="M81" s="26">
        <f t="shared" si="2"/>
        <v>131.29999999999998</v>
      </c>
      <c r="N81" s="27">
        <f>SUM(B81:M81)</f>
        <v>1792.9</v>
      </c>
      <c r="O81" s="1" t="s">
        <v>17</v>
      </c>
    </row>
    <row r="82" spans="1:15" ht="15.75" customHeight="1">
      <c r="A82" s="13" t="s">
        <v>18</v>
      </c>
      <c r="B82" s="14">
        <f>AVERAGE(B50:B80)</f>
        <v>4.196666666666667</v>
      </c>
      <c r="C82" s="15">
        <f aca="true" t="shared" si="3" ref="C82:M82">AVERAGE(C50:C80)</f>
        <v>8.122580645161289</v>
      </c>
      <c r="D82" s="15">
        <f t="shared" si="3"/>
        <v>9.533333333333335</v>
      </c>
      <c r="E82" s="15">
        <f t="shared" si="3"/>
        <v>14.196774193548384</v>
      </c>
      <c r="F82" s="15">
        <f t="shared" si="3"/>
        <v>9.112903225806452</v>
      </c>
      <c r="G82" s="15">
        <f t="shared" si="3"/>
        <v>7.846666666666668</v>
      </c>
      <c r="H82" s="15">
        <f t="shared" si="3"/>
        <v>1.1516129032258062</v>
      </c>
      <c r="I82" s="15">
        <f t="shared" si="3"/>
        <v>0</v>
      </c>
      <c r="J82" s="15">
        <f t="shared" si="3"/>
        <v>0</v>
      </c>
      <c r="K82" s="15">
        <f t="shared" si="3"/>
        <v>0.13548387096774195</v>
      </c>
      <c r="L82" s="15">
        <f t="shared" si="3"/>
        <v>0</v>
      </c>
      <c r="M82" s="16">
        <f t="shared" si="3"/>
        <v>4.235483870967742</v>
      </c>
      <c r="N82" s="17">
        <f>AVERAGE(B82:M82)</f>
        <v>4.877625448028673</v>
      </c>
      <c r="O82" s="1" t="s">
        <v>19</v>
      </c>
    </row>
    <row r="83" spans="1:15" ht="15.75" customHeight="1">
      <c r="A83" s="28" t="s">
        <v>20</v>
      </c>
      <c r="B83" s="29">
        <v>9</v>
      </c>
      <c r="C83" s="30">
        <v>18</v>
      </c>
      <c r="D83" s="30">
        <v>22</v>
      </c>
      <c r="E83" s="30">
        <v>25</v>
      </c>
      <c r="F83" s="30">
        <v>20</v>
      </c>
      <c r="G83" s="30">
        <v>19</v>
      </c>
      <c r="H83" s="30">
        <v>6</v>
      </c>
      <c r="I83" s="30">
        <v>0</v>
      </c>
      <c r="J83" s="30">
        <v>0</v>
      </c>
      <c r="K83" s="30">
        <v>2</v>
      </c>
      <c r="L83" s="30">
        <v>0</v>
      </c>
      <c r="M83" s="31">
        <v>9</v>
      </c>
      <c r="N83" s="32">
        <f>SUM(B83:M83)</f>
        <v>130</v>
      </c>
      <c r="O83" s="1" t="s">
        <v>20</v>
      </c>
    </row>
    <row r="84" spans="1:14" ht="18" customHeight="1">
      <c r="A84" s="33" t="s">
        <v>21</v>
      </c>
      <c r="B84" s="34"/>
      <c r="D84" s="2" t="s">
        <v>22</v>
      </c>
      <c r="E84" s="38"/>
      <c r="F84" s="38"/>
      <c r="I84" s="35" t="s">
        <v>23</v>
      </c>
      <c r="J84" s="35"/>
      <c r="L84" s="2" t="s">
        <v>22</v>
      </c>
      <c r="M84" s="38"/>
      <c r="N84" s="38"/>
    </row>
    <row r="85" spans="1:14" ht="18" customHeight="1">
      <c r="A85" s="33" t="s">
        <v>24</v>
      </c>
      <c r="B85" s="34"/>
      <c r="D85" s="2" t="s">
        <v>22</v>
      </c>
      <c r="E85" s="36"/>
      <c r="F85" s="36"/>
      <c r="I85" s="35" t="s">
        <v>25</v>
      </c>
      <c r="J85" s="35"/>
      <c r="L85" s="2" t="s">
        <v>22</v>
      </c>
      <c r="M85" s="36"/>
      <c r="N85" s="36"/>
    </row>
    <row r="86" spans="1:14" ht="18" customHeight="1">
      <c r="A86" s="33" t="s">
        <v>26</v>
      </c>
      <c r="B86" s="34"/>
      <c r="D86" s="2" t="s">
        <v>22</v>
      </c>
      <c r="E86" s="36"/>
      <c r="F86" s="36"/>
      <c r="I86" s="35" t="s">
        <v>27</v>
      </c>
      <c r="J86" s="35"/>
      <c r="L86" s="2" t="s">
        <v>22</v>
      </c>
      <c r="M86" s="36"/>
      <c r="N86" s="36"/>
    </row>
    <row r="87" spans="1:14" ht="18" customHeight="1">
      <c r="A87" s="33" t="s">
        <v>28</v>
      </c>
      <c r="B87" s="34"/>
      <c r="D87" s="2" t="s">
        <v>22</v>
      </c>
      <c r="E87" s="36"/>
      <c r="F87" s="36"/>
      <c r="I87" s="35" t="s">
        <v>29</v>
      </c>
      <c r="J87" s="35"/>
      <c r="L87" s="2" t="s">
        <v>22</v>
      </c>
      <c r="M87" s="36"/>
      <c r="N87" s="36"/>
    </row>
    <row r="88" spans="1:14" ht="18" customHeight="1">
      <c r="A88" s="33" t="s">
        <v>30</v>
      </c>
      <c r="B88" s="34"/>
      <c r="D88" s="2" t="s">
        <v>22</v>
      </c>
      <c r="E88" s="36"/>
      <c r="F88" s="36"/>
      <c r="I88" s="35" t="s">
        <v>31</v>
      </c>
      <c r="J88" s="35"/>
      <c r="L88" s="2" t="s">
        <v>22</v>
      </c>
      <c r="M88" s="36"/>
      <c r="N88" s="36"/>
    </row>
    <row r="89" spans="1:14" ht="18" customHeight="1">
      <c r="A89" s="33" t="s">
        <v>32</v>
      </c>
      <c r="B89" s="34"/>
      <c r="D89" s="2" t="s">
        <v>22</v>
      </c>
      <c r="E89" s="36"/>
      <c r="F89" s="36"/>
      <c r="I89" s="35" t="s">
        <v>33</v>
      </c>
      <c r="J89" s="35"/>
      <c r="L89" s="2" t="s">
        <v>22</v>
      </c>
      <c r="M89" s="36"/>
      <c r="N89" s="36"/>
    </row>
    <row r="90" spans="1:14" ht="18" customHeight="1">
      <c r="A90" s="33" t="s">
        <v>34</v>
      </c>
      <c r="B90" s="34"/>
      <c r="D90" s="2" t="s">
        <v>22</v>
      </c>
      <c r="E90" s="36"/>
      <c r="F90" s="36"/>
      <c r="M90" s="36"/>
      <c r="N90" s="36"/>
    </row>
    <row r="91" spans="1:15" ht="21" customHeight="1">
      <c r="A91" s="37" t="s">
        <v>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21" customHeight="1">
      <c r="A92" s="37" t="s">
        <v>41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ht="7.5" customHeight="1"/>
    <row r="94" spans="1:14" ht="19.5" customHeight="1">
      <c r="A94" s="3" t="s">
        <v>2</v>
      </c>
      <c r="B94" s="4" t="s">
        <v>3</v>
      </c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6" t="s">
        <v>14</v>
      </c>
      <c r="N94" s="7" t="s">
        <v>15</v>
      </c>
    </row>
    <row r="95" spans="1:14" ht="16.5" customHeight="1">
      <c r="A95" s="8">
        <v>1</v>
      </c>
      <c r="B95" s="9">
        <v>0</v>
      </c>
      <c r="C95" s="10">
        <v>0.7</v>
      </c>
      <c r="D95" s="10">
        <v>10.1</v>
      </c>
      <c r="E95" s="10">
        <v>0.8</v>
      </c>
      <c r="F95" s="10">
        <v>3.3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1">
        <v>0</v>
      </c>
      <c r="N95" s="12"/>
    </row>
    <row r="96" spans="1:14" ht="16.5" customHeight="1">
      <c r="A96" s="13">
        <v>2</v>
      </c>
      <c r="B96" s="14">
        <v>0</v>
      </c>
      <c r="C96" s="15">
        <v>0.8</v>
      </c>
      <c r="D96" s="15">
        <v>12.3</v>
      </c>
      <c r="E96" s="15">
        <v>0</v>
      </c>
      <c r="F96" s="15">
        <v>48.6</v>
      </c>
      <c r="G96" s="15">
        <v>2.3</v>
      </c>
      <c r="H96" s="15">
        <v>12.8</v>
      </c>
      <c r="I96" s="15">
        <v>7.3</v>
      </c>
      <c r="J96" s="15">
        <v>0</v>
      </c>
      <c r="K96" s="15">
        <v>0</v>
      </c>
      <c r="L96" s="15">
        <v>0</v>
      </c>
      <c r="M96" s="16">
        <v>0</v>
      </c>
      <c r="N96" s="17"/>
    </row>
    <row r="97" spans="1:14" ht="16.5" customHeight="1">
      <c r="A97" s="13">
        <v>3</v>
      </c>
      <c r="B97" s="14">
        <v>0</v>
      </c>
      <c r="C97" s="15">
        <v>60.5</v>
      </c>
      <c r="D97" s="15">
        <v>6.1</v>
      </c>
      <c r="E97" s="15">
        <v>0.4</v>
      </c>
      <c r="F97" s="15">
        <v>57.1</v>
      </c>
      <c r="G97" s="15">
        <v>70.7</v>
      </c>
      <c r="H97" s="15">
        <v>35.6</v>
      </c>
      <c r="I97" s="15">
        <v>0</v>
      </c>
      <c r="J97" s="15">
        <v>0</v>
      </c>
      <c r="K97" s="15">
        <v>0</v>
      </c>
      <c r="L97" s="15">
        <v>0</v>
      </c>
      <c r="M97" s="16">
        <v>0</v>
      </c>
      <c r="N97" s="17"/>
    </row>
    <row r="98" spans="1:14" ht="16.5" customHeight="1">
      <c r="A98" s="13">
        <v>4</v>
      </c>
      <c r="B98" s="14">
        <v>0</v>
      </c>
      <c r="C98" s="15">
        <v>1.8</v>
      </c>
      <c r="D98" s="15">
        <v>27.1</v>
      </c>
      <c r="E98" s="15">
        <v>0</v>
      </c>
      <c r="F98" s="15">
        <v>3.2</v>
      </c>
      <c r="G98" s="15">
        <v>27.1</v>
      </c>
      <c r="H98" s="15">
        <v>53.8</v>
      </c>
      <c r="I98" s="15">
        <v>0</v>
      </c>
      <c r="J98" s="15">
        <v>0</v>
      </c>
      <c r="K98" s="15">
        <v>0</v>
      </c>
      <c r="L98" s="15">
        <v>0</v>
      </c>
      <c r="M98" s="16">
        <v>0</v>
      </c>
      <c r="N98" s="17"/>
    </row>
    <row r="99" spans="1:14" ht="16.5" customHeight="1">
      <c r="A99" s="13">
        <v>5</v>
      </c>
      <c r="B99" s="14">
        <v>0</v>
      </c>
      <c r="C99" s="15">
        <v>0</v>
      </c>
      <c r="D99" s="15">
        <v>0.2</v>
      </c>
      <c r="E99" s="15">
        <v>5.6</v>
      </c>
      <c r="F99" s="15">
        <v>1</v>
      </c>
      <c r="G99" s="15">
        <v>0.4</v>
      </c>
      <c r="H99" s="15">
        <v>0</v>
      </c>
      <c r="I99" s="15">
        <v>1.5</v>
      </c>
      <c r="J99" s="15">
        <v>0</v>
      </c>
      <c r="K99" s="15">
        <v>0</v>
      </c>
      <c r="L99" s="15">
        <v>0</v>
      </c>
      <c r="M99" s="16">
        <v>0</v>
      </c>
      <c r="N99" s="17"/>
    </row>
    <row r="100" spans="1:14" ht="16.5" customHeight="1">
      <c r="A100" s="13">
        <v>6</v>
      </c>
      <c r="B100" s="14">
        <v>0</v>
      </c>
      <c r="C100" s="15">
        <v>12.6</v>
      </c>
      <c r="D100" s="15">
        <v>7.2</v>
      </c>
      <c r="E100" s="15">
        <v>18.5</v>
      </c>
      <c r="F100" s="15">
        <v>35.1</v>
      </c>
      <c r="G100" s="15">
        <v>4.9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6">
        <v>0</v>
      </c>
      <c r="N100" s="17"/>
    </row>
    <row r="101" spans="1:14" ht="16.5" customHeight="1">
      <c r="A101" s="13">
        <v>7</v>
      </c>
      <c r="B101" s="14">
        <v>0</v>
      </c>
      <c r="C101" s="15">
        <v>0</v>
      </c>
      <c r="D101" s="15">
        <v>0</v>
      </c>
      <c r="E101" s="15">
        <v>0</v>
      </c>
      <c r="F101" s="15">
        <v>2.5</v>
      </c>
      <c r="G101" s="15">
        <v>5.8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6">
        <v>3.8</v>
      </c>
      <c r="N101" s="17"/>
    </row>
    <row r="102" spans="1:14" ht="16.5" customHeight="1">
      <c r="A102" s="13">
        <v>8</v>
      </c>
      <c r="B102" s="14">
        <v>0</v>
      </c>
      <c r="C102" s="15">
        <v>0</v>
      </c>
      <c r="D102" s="15">
        <v>1.2</v>
      </c>
      <c r="E102" s="15">
        <v>11.9</v>
      </c>
      <c r="F102" s="15">
        <v>0</v>
      </c>
      <c r="G102" s="15">
        <v>35.3</v>
      </c>
      <c r="H102" s="15">
        <v>0.3</v>
      </c>
      <c r="I102" s="15">
        <v>0</v>
      </c>
      <c r="J102" s="15">
        <v>2.6</v>
      </c>
      <c r="K102" s="15">
        <v>0</v>
      </c>
      <c r="L102" s="15">
        <v>0</v>
      </c>
      <c r="M102" s="16">
        <v>0</v>
      </c>
      <c r="N102" s="17"/>
    </row>
    <row r="103" spans="1:14" ht="16.5" customHeight="1">
      <c r="A103" s="13">
        <v>9</v>
      </c>
      <c r="B103" s="14">
        <v>0</v>
      </c>
      <c r="C103" s="15">
        <v>0</v>
      </c>
      <c r="D103" s="15">
        <v>0</v>
      </c>
      <c r="E103" s="15">
        <v>0.6</v>
      </c>
      <c r="F103" s="15">
        <v>0</v>
      </c>
      <c r="G103" s="15">
        <v>3.4</v>
      </c>
      <c r="H103" s="15">
        <v>12.2</v>
      </c>
      <c r="I103" s="15">
        <v>0</v>
      </c>
      <c r="J103" s="15">
        <v>0</v>
      </c>
      <c r="K103" s="15">
        <v>0</v>
      </c>
      <c r="L103" s="15">
        <v>0</v>
      </c>
      <c r="M103" s="16">
        <v>0</v>
      </c>
      <c r="N103" s="17"/>
    </row>
    <row r="104" spans="1:14" ht="16.5" customHeight="1">
      <c r="A104" s="13">
        <v>10</v>
      </c>
      <c r="B104" s="14">
        <v>0</v>
      </c>
      <c r="C104" s="15">
        <v>3.2</v>
      </c>
      <c r="D104" s="15">
        <v>16.6</v>
      </c>
      <c r="E104" s="15">
        <v>10</v>
      </c>
      <c r="F104" s="15">
        <v>0.4</v>
      </c>
      <c r="G104" s="15">
        <v>8.2</v>
      </c>
      <c r="H104" s="15">
        <v>0</v>
      </c>
      <c r="I104" s="15">
        <v>0</v>
      </c>
      <c r="J104" s="15">
        <v>0</v>
      </c>
      <c r="K104" s="15">
        <v>0.2</v>
      </c>
      <c r="L104" s="15">
        <v>0</v>
      </c>
      <c r="M104" s="16">
        <v>0</v>
      </c>
      <c r="N104" s="17"/>
    </row>
    <row r="105" spans="1:14" ht="16.5" customHeight="1">
      <c r="A105" s="13">
        <v>11</v>
      </c>
      <c r="B105" s="14">
        <v>12.3</v>
      </c>
      <c r="C105" s="15">
        <v>0</v>
      </c>
      <c r="D105" s="15">
        <v>0</v>
      </c>
      <c r="E105" s="15">
        <v>19.5</v>
      </c>
      <c r="F105" s="15">
        <v>7.3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6">
        <v>0</v>
      </c>
      <c r="N105" s="17"/>
    </row>
    <row r="106" spans="1:14" ht="16.5" customHeight="1">
      <c r="A106" s="13">
        <v>12</v>
      </c>
      <c r="B106" s="14">
        <v>6.5</v>
      </c>
      <c r="C106" s="15">
        <v>6.9</v>
      </c>
      <c r="D106" s="15">
        <v>3</v>
      </c>
      <c r="E106" s="15">
        <v>0</v>
      </c>
      <c r="F106" s="15">
        <v>12.7</v>
      </c>
      <c r="G106" s="15">
        <v>25.8</v>
      </c>
      <c r="H106" s="15">
        <v>0</v>
      </c>
      <c r="I106" s="15">
        <v>0</v>
      </c>
      <c r="J106" s="15">
        <v>0</v>
      </c>
      <c r="K106" s="15">
        <v>8.5</v>
      </c>
      <c r="L106" s="15">
        <v>0</v>
      </c>
      <c r="M106" s="16">
        <v>0</v>
      </c>
      <c r="N106" s="17"/>
    </row>
    <row r="107" spans="1:14" ht="16.5" customHeight="1">
      <c r="A107" s="13">
        <v>13</v>
      </c>
      <c r="B107" s="14">
        <v>0</v>
      </c>
      <c r="C107" s="15">
        <v>12.5</v>
      </c>
      <c r="D107" s="15">
        <v>8.1</v>
      </c>
      <c r="E107" s="15">
        <v>2.5</v>
      </c>
      <c r="F107" s="15">
        <v>2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6">
        <v>0</v>
      </c>
      <c r="N107" s="17"/>
    </row>
    <row r="108" spans="1:14" ht="16.5" customHeight="1">
      <c r="A108" s="13">
        <v>14</v>
      </c>
      <c r="B108" s="14">
        <v>0</v>
      </c>
      <c r="C108" s="15">
        <v>26.9</v>
      </c>
      <c r="D108" s="15">
        <v>0.6</v>
      </c>
      <c r="E108" s="15">
        <v>2.9</v>
      </c>
      <c r="F108" s="15">
        <v>2.6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8.6</v>
      </c>
      <c r="M108" s="16">
        <v>0</v>
      </c>
      <c r="N108" s="17"/>
    </row>
    <row r="109" spans="1:14" ht="16.5" customHeight="1">
      <c r="A109" s="13">
        <v>15</v>
      </c>
      <c r="B109" s="14">
        <v>0</v>
      </c>
      <c r="C109" s="15">
        <v>10</v>
      </c>
      <c r="D109" s="15">
        <v>2.4</v>
      </c>
      <c r="E109" s="15">
        <v>15.1</v>
      </c>
      <c r="F109" s="15">
        <v>1.7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30.2</v>
      </c>
      <c r="M109" s="16">
        <v>0</v>
      </c>
      <c r="N109" s="17"/>
    </row>
    <row r="110" spans="1:14" ht="16.5" customHeight="1">
      <c r="A110" s="13">
        <v>16</v>
      </c>
      <c r="B110" s="14">
        <v>0</v>
      </c>
      <c r="C110" s="15">
        <v>11.9</v>
      </c>
      <c r="D110" s="15">
        <v>0</v>
      </c>
      <c r="E110" s="15">
        <v>4.5</v>
      </c>
      <c r="F110" s="15">
        <v>0</v>
      </c>
      <c r="G110" s="15">
        <v>0</v>
      </c>
      <c r="H110" s="15">
        <v>1.2</v>
      </c>
      <c r="I110" s="15">
        <v>0</v>
      </c>
      <c r="J110" s="15">
        <v>0</v>
      </c>
      <c r="K110" s="15">
        <v>0</v>
      </c>
      <c r="L110" s="15">
        <v>0</v>
      </c>
      <c r="M110" s="16">
        <v>0</v>
      </c>
      <c r="N110" s="17"/>
    </row>
    <row r="111" spans="1:14" ht="16.5" customHeight="1">
      <c r="A111" s="13">
        <v>17</v>
      </c>
      <c r="B111" s="14">
        <v>0</v>
      </c>
      <c r="C111" s="15">
        <v>0.8</v>
      </c>
      <c r="D111" s="15">
        <v>0</v>
      </c>
      <c r="E111" s="15">
        <v>4.4</v>
      </c>
      <c r="F111" s="15">
        <v>0</v>
      </c>
      <c r="G111" s="15">
        <v>35.7</v>
      </c>
      <c r="H111" s="15">
        <v>6.6</v>
      </c>
      <c r="I111" s="15">
        <v>0</v>
      </c>
      <c r="J111" s="15">
        <v>0</v>
      </c>
      <c r="K111" s="15">
        <v>0</v>
      </c>
      <c r="L111" s="15">
        <v>0.3</v>
      </c>
      <c r="M111" s="16">
        <v>0</v>
      </c>
      <c r="N111" s="17"/>
    </row>
    <row r="112" spans="1:14" ht="16.5" customHeight="1">
      <c r="A112" s="13">
        <v>18</v>
      </c>
      <c r="B112" s="14">
        <v>0</v>
      </c>
      <c r="C112" s="15">
        <v>10.4</v>
      </c>
      <c r="D112" s="15">
        <v>5.6</v>
      </c>
      <c r="E112" s="15">
        <v>2.1</v>
      </c>
      <c r="F112" s="15">
        <v>20.8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6">
        <v>0</v>
      </c>
      <c r="N112" s="17"/>
    </row>
    <row r="113" spans="1:14" ht="16.5" customHeight="1">
      <c r="A113" s="13">
        <v>19</v>
      </c>
      <c r="B113" s="14">
        <v>0</v>
      </c>
      <c r="C113" s="15">
        <v>41.8</v>
      </c>
      <c r="D113" s="15">
        <v>0</v>
      </c>
      <c r="E113" s="15">
        <v>47.3</v>
      </c>
      <c r="F113" s="15">
        <v>0</v>
      </c>
      <c r="G113" s="15">
        <v>47.6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6">
        <v>0</v>
      </c>
      <c r="N113" s="17"/>
    </row>
    <row r="114" spans="1:14" ht="16.5" customHeight="1">
      <c r="A114" s="13">
        <v>20</v>
      </c>
      <c r="B114" s="14">
        <v>0</v>
      </c>
      <c r="C114" s="15">
        <v>13.2</v>
      </c>
      <c r="D114" s="15">
        <v>0</v>
      </c>
      <c r="E114" s="15">
        <v>48.3</v>
      </c>
      <c r="F114" s="15">
        <v>0</v>
      </c>
      <c r="G114" s="15">
        <v>6.7</v>
      </c>
      <c r="H114" s="15">
        <v>0</v>
      </c>
      <c r="I114" s="15">
        <v>0</v>
      </c>
      <c r="J114" s="15">
        <v>0</v>
      </c>
      <c r="K114" s="15">
        <v>0</v>
      </c>
      <c r="L114" s="15">
        <v>2.8</v>
      </c>
      <c r="M114" s="16">
        <v>0</v>
      </c>
      <c r="N114" s="17"/>
    </row>
    <row r="115" spans="1:14" ht="16.5" customHeight="1">
      <c r="A115" s="13">
        <v>21</v>
      </c>
      <c r="B115" s="14">
        <v>0</v>
      </c>
      <c r="C115" s="15">
        <v>0</v>
      </c>
      <c r="D115" s="15">
        <v>0</v>
      </c>
      <c r="E115" s="15">
        <v>3.4</v>
      </c>
      <c r="F115" s="15">
        <v>4.2</v>
      </c>
      <c r="G115" s="15">
        <v>30.9</v>
      </c>
      <c r="H115" s="15">
        <v>0</v>
      </c>
      <c r="I115" s="15">
        <v>0</v>
      </c>
      <c r="J115" s="15">
        <v>0.6</v>
      </c>
      <c r="K115" s="15">
        <v>0</v>
      </c>
      <c r="L115" s="15">
        <v>0</v>
      </c>
      <c r="M115" s="16">
        <v>0</v>
      </c>
      <c r="N115" s="17"/>
    </row>
    <row r="116" spans="1:14" ht="16.5" customHeight="1">
      <c r="A116" s="13">
        <v>22</v>
      </c>
      <c r="B116" s="14">
        <v>0</v>
      </c>
      <c r="C116" s="15">
        <v>0</v>
      </c>
      <c r="D116" s="15">
        <v>0</v>
      </c>
      <c r="E116" s="15">
        <v>53.7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6">
        <v>0</v>
      </c>
      <c r="N116" s="17"/>
    </row>
    <row r="117" spans="1:14" ht="16.5" customHeight="1">
      <c r="A117" s="13">
        <v>23</v>
      </c>
      <c r="B117" s="14">
        <v>0</v>
      </c>
      <c r="C117" s="15">
        <v>28.7</v>
      </c>
      <c r="D117" s="15">
        <v>7.5</v>
      </c>
      <c r="E117" s="15">
        <v>20.1</v>
      </c>
      <c r="F117" s="15">
        <v>0</v>
      </c>
      <c r="G117" s="15">
        <v>15.1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6">
        <v>0</v>
      </c>
      <c r="N117" s="17"/>
    </row>
    <row r="118" spans="1:14" ht="16.5" customHeight="1">
      <c r="A118" s="13">
        <v>24</v>
      </c>
      <c r="B118" s="14">
        <v>0</v>
      </c>
      <c r="C118" s="15">
        <v>0</v>
      </c>
      <c r="D118" s="15">
        <v>9.5</v>
      </c>
      <c r="E118" s="15">
        <v>4.1</v>
      </c>
      <c r="F118" s="15">
        <v>0</v>
      </c>
      <c r="G118" s="15">
        <v>38.8</v>
      </c>
      <c r="H118" s="15">
        <v>7.8</v>
      </c>
      <c r="I118" s="15">
        <v>0</v>
      </c>
      <c r="J118" s="15">
        <v>0</v>
      </c>
      <c r="K118" s="15">
        <v>0</v>
      </c>
      <c r="L118" s="15">
        <v>0</v>
      </c>
      <c r="M118" s="16">
        <v>0</v>
      </c>
      <c r="N118" s="17"/>
    </row>
    <row r="119" spans="1:14" ht="16.5" customHeight="1">
      <c r="A119" s="13">
        <v>25</v>
      </c>
      <c r="B119" s="14">
        <v>0</v>
      </c>
      <c r="C119" s="15">
        <v>1.3</v>
      </c>
      <c r="D119" s="15">
        <v>10.8</v>
      </c>
      <c r="E119" s="15">
        <v>0.5</v>
      </c>
      <c r="F119" s="15">
        <v>2.8</v>
      </c>
      <c r="G119" s="15">
        <v>21.3</v>
      </c>
      <c r="H119" s="15">
        <v>4.6</v>
      </c>
      <c r="I119" s="15">
        <v>0</v>
      </c>
      <c r="J119" s="15">
        <v>0</v>
      </c>
      <c r="K119" s="15">
        <v>0.8</v>
      </c>
      <c r="L119" s="15">
        <v>0</v>
      </c>
      <c r="M119" s="16">
        <v>0</v>
      </c>
      <c r="N119" s="17"/>
    </row>
    <row r="120" spans="1:14" ht="16.5" customHeight="1">
      <c r="A120" s="13">
        <v>26</v>
      </c>
      <c r="B120" s="14">
        <v>0</v>
      </c>
      <c r="C120" s="15">
        <v>15.3</v>
      </c>
      <c r="D120" s="15">
        <v>0</v>
      </c>
      <c r="E120" s="15">
        <v>13.4</v>
      </c>
      <c r="F120" s="15">
        <v>3.9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6">
        <v>0</v>
      </c>
      <c r="N120" s="17"/>
    </row>
    <row r="121" spans="1:14" ht="16.5" customHeight="1">
      <c r="A121" s="13">
        <v>27</v>
      </c>
      <c r="B121" s="14">
        <v>0</v>
      </c>
      <c r="C121" s="15">
        <v>30.2</v>
      </c>
      <c r="D121" s="15">
        <v>0</v>
      </c>
      <c r="E121" s="15">
        <v>2</v>
      </c>
      <c r="F121" s="15">
        <v>15</v>
      </c>
      <c r="G121" s="15">
        <v>0</v>
      </c>
      <c r="H121" s="15">
        <v>8.5</v>
      </c>
      <c r="I121" s="15">
        <v>0</v>
      </c>
      <c r="J121" s="15">
        <v>0</v>
      </c>
      <c r="K121" s="15">
        <v>0</v>
      </c>
      <c r="L121" s="15">
        <v>0</v>
      </c>
      <c r="M121" s="16">
        <v>0</v>
      </c>
      <c r="N121" s="17"/>
    </row>
    <row r="122" spans="1:14" ht="16.5" customHeight="1">
      <c r="A122" s="13">
        <v>28</v>
      </c>
      <c r="B122" s="14">
        <v>0</v>
      </c>
      <c r="C122" s="15">
        <v>3.8</v>
      </c>
      <c r="D122" s="15">
        <v>0.7</v>
      </c>
      <c r="E122" s="15">
        <v>4.1</v>
      </c>
      <c r="F122" s="15">
        <v>57.8</v>
      </c>
      <c r="G122" s="15">
        <v>0</v>
      </c>
      <c r="H122" s="15">
        <v>19.5</v>
      </c>
      <c r="I122" s="15">
        <v>0</v>
      </c>
      <c r="J122" s="15">
        <v>0</v>
      </c>
      <c r="K122" s="15">
        <v>0</v>
      </c>
      <c r="L122" s="15">
        <v>0</v>
      </c>
      <c r="M122" s="16">
        <v>0</v>
      </c>
      <c r="N122" s="17"/>
    </row>
    <row r="123" spans="1:14" ht="16.5" customHeight="1">
      <c r="A123" s="13">
        <v>29</v>
      </c>
      <c r="B123" s="14">
        <v>0</v>
      </c>
      <c r="C123" s="15">
        <v>2.7</v>
      </c>
      <c r="D123" s="15">
        <v>16.4</v>
      </c>
      <c r="E123" s="15">
        <v>98.7</v>
      </c>
      <c r="F123" s="15">
        <v>8.4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/>
      <c r="M123" s="16">
        <v>0</v>
      </c>
      <c r="N123" s="17"/>
    </row>
    <row r="124" spans="1:14" ht="16.5" customHeight="1">
      <c r="A124" s="13">
        <v>30</v>
      </c>
      <c r="B124" s="14">
        <v>8.2</v>
      </c>
      <c r="C124" s="15">
        <v>21.5</v>
      </c>
      <c r="D124" s="15">
        <v>3.1</v>
      </c>
      <c r="E124" s="15">
        <v>1</v>
      </c>
      <c r="F124" s="15">
        <v>1.3</v>
      </c>
      <c r="G124" s="15">
        <v>0</v>
      </c>
      <c r="H124" s="15">
        <v>0</v>
      </c>
      <c r="I124" s="15">
        <v>0</v>
      </c>
      <c r="J124" s="15">
        <v>0</v>
      </c>
      <c r="K124" s="15">
        <v>5.7</v>
      </c>
      <c r="L124" s="15"/>
      <c r="M124" s="16">
        <v>0</v>
      </c>
      <c r="N124" s="17"/>
    </row>
    <row r="125" spans="1:14" ht="16.5" customHeight="1">
      <c r="A125" s="18">
        <v>31</v>
      </c>
      <c r="B125" s="19"/>
      <c r="C125" s="20">
        <v>27.3</v>
      </c>
      <c r="D125" s="20"/>
      <c r="E125" s="20">
        <v>29.9</v>
      </c>
      <c r="F125" s="20">
        <v>0</v>
      </c>
      <c r="G125" s="20"/>
      <c r="H125" s="20">
        <v>0</v>
      </c>
      <c r="I125" s="20">
        <v>0</v>
      </c>
      <c r="J125" s="20">
        <v>0</v>
      </c>
      <c r="K125" s="20">
        <v>0</v>
      </c>
      <c r="L125" s="20"/>
      <c r="M125" s="21">
        <v>0</v>
      </c>
      <c r="N125" s="22"/>
    </row>
    <row r="126" spans="1:15" ht="16.5" customHeight="1">
      <c r="A126" s="23" t="s">
        <v>16</v>
      </c>
      <c r="B126" s="24">
        <f>SUM(B95:B125)</f>
        <v>27</v>
      </c>
      <c r="C126" s="25">
        <f aca="true" t="shared" si="4" ref="C126:M126">SUM(C95:C125)</f>
        <v>344.8</v>
      </c>
      <c r="D126" s="25">
        <f t="shared" si="4"/>
        <v>148.5</v>
      </c>
      <c r="E126" s="25">
        <f t="shared" si="4"/>
        <v>425.30000000000007</v>
      </c>
      <c r="F126" s="25">
        <f t="shared" si="4"/>
        <v>291.7</v>
      </c>
      <c r="G126" s="25">
        <f t="shared" si="4"/>
        <v>380.00000000000006</v>
      </c>
      <c r="H126" s="25">
        <f t="shared" si="4"/>
        <v>162.9</v>
      </c>
      <c r="I126" s="25">
        <f t="shared" si="4"/>
        <v>8.8</v>
      </c>
      <c r="J126" s="25">
        <f t="shared" si="4"/>
        <v>3.2</v>
      </c>
      <c r="K126" s="25">
        <f t="shared" si="4"/>
        <v>15.2</v>
      </c>
      <c r="L126" s="25">
        <f t="shared" si="4"/>
        <v>41.89999999999999</v>
      </c>
      <c r="M126" s="26">
        <f t="shared" si="4"/>
        <v>3.8</v>
      </c>
      <c r="N126" s="27">
        <f>SUM(B126:M126)</f>
        <v>1853.1000000000001</v>
      </c>
      <c r="O126" s="1" t="s">
        <v>17</v>
      </c>
    </row>
    <row r="127" spans="1:15" ht="16.5" customHeight="1">
      <c r="A127" s="13" t="s">
        <v>18</v>
      </c>
      <c r="B127" s="14">
        <f>AVERAGE(B95:B125)</f>
        <v>0.9</v>
      </c>
      <c r="C127" s="15">
        <f aca="true" t="shared" si="5" ref="C127:M127">AVERAGE(C95:C125)</f>
        <v>11.12258064516129</v>
      </c>
      <c r="D127" s="15">
        <f t="shared" si="5"/>
        <v>4.95</v>
      </c>
      <c r="E127" s="15">
        <f t="shared" si="5"/>
        <v>13.71935483870968</v>
      </c>
      <c r="F127" s="15">
        <f t="shared" si="5"/>
        <v>9.40967741935484</v>
      </c>
      <c r="G127" s="15">
        <f t="shared" si="5"/>
        <v>12.666666666666668</v>
      </c>
      <c r="H127" s="15">
        <f t="shared" si="5"/>
        <v>5.254838709677419</v>
      </c>
      <c r="I127" s="15">
        <f t="shared" si="5"/>
        <v>0.2838709677419355</v>
      </c>
      <c r="J127" s="15">
        <f t="shared" si="5"/>
        <v>0.1032258064516129</v>
      </c>
      <c r="K127" s="15">
        <f t="shared" si="5"/>
        <v>0.49032258064516127</v>
      </c>
      <c r="L127" s="15">
        <f t="shared" si="5"/>
        <v>1.4964285714285712</v>
      </c>
      <c r="M127" s="16">
        <f t="shared" si="5"/>
        <v>0.12258064516129032</v>
      </c>
      <c r="N127" s="17">
        <f>AVERAGE(B127:M127)</f>
        <v>5.04329557091654</v>
      </c>
      <c r="O127" s="1" t="s">
        <v>19</v>
      </c>
    </row>
    <row r="128" spans="1:15" ht="16.5" customHeight="1">
      <c r="A128" s="28" t="s">
        <v>20</v>
      </c>
      <c r="B128" s="29">
        <v>3</v>
      </c>
      <c r="C128" s="30">
        <v>23</v>
      </c>
      <c r="D128" s="30">
        <v>19</v>
      </c>
      <c r="E128" s="30">
        <v>27</v>
      </c>
      <c r="F128" s="30">
        <v>21</v>
      </c>
      <c r="G128" s="30">
        <v>17</v>
      </c>
      <c r="H128" s="30">
        <v>11</v>
      </c>
      <c r="I128" s="30">
        <v>2</v>
      </c>
      <c r="J128" s="30">
        <v>2</v>
      </c>
      <c r="K128" s="30">
        <v>4</v>
      </c>
      <c r="L128" s="30">
        <v>4</v>
      </c>
      <c r="M128" s="31">
        <v>1</v>
      </c>
      <c r="N128" s="32">
        <f>SUM(B128:M128)</f>
        <v>134</v>
      </c>
      <c r="O128" s="1" t="s">
        <v>20</v>
      </c>
    </row>
    <row r="129" spans="1:14" ht="16.5" customHeight="1">
      <c r="A129" s="33" t="s">
        <v>21</v>
      </c>
      <c r="B129" s="34"/>
      <c r="D129" s="2" t="s">
        <v>22</v>
      </c>
      <c r="E129" s="38"/>
      <c r="F129" s="38"/>
      <c r="I129" s="35" t="s">
        <v>23</v>
      </c>
      <c r="J129" s="35"/>
      <c r="L129" s="2" t="s">
        <v>22</v>
      </c>
      <c r="M129" s="38"/>
      <c r="N129" s="38"/>
    </row>
    <row r="130" spans="1:14" ht="16.5" customHeight="1">
      <c r="A130" s="33" t="s">
        <v>24</v>
      </c>
      <c r="B130" s="34"/>
      <c r="D130" s="2" t="s">
        <v>22</v>
      </c>
      <c r="E130" s="36"/>
      <c r="F130" s="36"/>
      <c r="I130" s="35" t="s">
        <v>25</v>
      </c>
      <c r="J130" s="35"/>
      <c r="L130" s="2" t="s">
        <v>22</v>
      </c>
      <c r="M130" s="36"/>
      <c r="N130" s="36"/>
    </row>
    <row r="131" spans="1:14" ht="16.5" customHeight="1">
      <c r="A131" s="33" t="s">
        <v>26</v>
      </c>
      <c r="B131" s="34"/>
      <c r="D131" s="2" t="s">
        <v>22</v>
      </c>
      <c r="E131" s="36"/>
      <c r="F131" s="36"/>
      <c r="I131" s="35" t="s">
        <v>27</v>
      </c>
      <c r="J131" s="35"/>
      <c r="L131" s="2" t="s">
        <v>22</v>
      </c>
      <c r="M131" s="36"/>
      <c r="N131" s="36"/>
    </row>
    <row r="132" spans="1:14" ht="16.5" customHeight="1">
      <c r="A132" s="33" t="s">
        <v>28</v>
      </c>
      <c r="B132" s="34"/>
      <c r="D132" s="2" t="s">
        <v>22</v>
      </c>
      <c r="E132" s="36"/>
      <c r="F132" s="36"/>
      <c r="I132" s="35" t="s">
        <v>29</v>
      </c>
      <c r="J132" s="35"/>
      <c r="L132" s="2" t="s">
        <v>22</v>
      </c>
      <c r="M132" s="36"/>
      <c r="N132" s="36"/>
    </row>
    <row r="133" spans="1:14" ht="16.5" customHeight="1">
      <c r="A133" s="33" t="s">
        <v>30</v>
      </c>
      <c r="B133" s="34"/>
      <c r="D133" s="2" t="s">
        <v>22</v>
      </c>
      <c r="E133" s="36"/>
      <c r="F133" s="36"/>
      <c r="I133" s="35" t="s">
        <v>31</v>
      </c>
      <c r="J133" s="35"/>
      <c r="L133" s="2" t="s">
        <v>22</v>
      </c>
      <c r="M133" s="36"/>
      <c r="N133" s="36"/>
    </row>
    <row r="134" spans="1:14" ht="16.5" customHeight="1">
      <c r="A134" s="33" t="s">
        <v>32</v>
      </c>
      <c r="B134" s="34"/>
      <c r="D134" s="2" t="s">
        <v>22</v>
      </c>
      <c r="E134" s="36"/>
      <c r="F134" s="36"/>
      <c r="I134" s="35" t="s">
        <v>33</v>
      </c>
      <c r="J134" s="35"/>
      <c r="L134" s="2" t="s">
        <v>22</v>
      </c>
      <c r="M134" s="36"/>
      <c r="N134" s="36"/>
    </row>
    <row r="135" spans="1:14" ht="16.5" customHeight="1">
      <c r="A135" s="33" t="s">
        <v>34</v>
      </c>
      <c r="B135" s="34"/>
      <c r="D135" s="2" t="s">
        <v>22</v>
      </c>
      <c r="E135" s="36"/>
      <c r="F135" s="36"/>
      <c r="M135" s="36"/>
      <c r="N135" s="36"/>
    </row>
    <row r="136" spans="1:15" ht="18.75">
      <c r="A136" s="37" t="s">
        <v>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8.75">
      <c r="A137" s="37" t="s">
        <v>40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ht="7.5" customHeight="1"/>
    <row r="139" spans="1:14" ht="19.5" customHeight="1">
      <c r="A139" s="3" t="s">
        <v>2</v>
      </c>
      <c r="B139" s="4" t="s">
        <v>3</v>
      </c>
      <c r="C139" s="5" t="s">
        <v>4</v>
      </c>
      <c r="D139" s="5" t="s">
        <v>5</v>
      </c>
      <c r="E139" s="5" t="s">
        <v>6</v>
      </c>
      <c r="F139" s="5" t="s">
        <v>7</v>
      </c>
      <c r="G139" s="5" t="s">
        <v>8</v>
      </c>
      <c r="H139" s="5" t="s">
        <v>9</v>
      </c>
      <c r="I139" s="5" t="s">
        <v>10</v>
      </c>
      <c r="J139" s="5" t="s">
        <v>11</v>
      </c>
      <c r="K139" s="5" t="s">
        <v>12</v>
      </c>
      <c r="L139" s="5" t="s">
        <v>13</v>
      </c>
      <c r="M139" s="6" t="s">
        <v>14</v>
      </c>
      <c r="N139" s="7" t="s">
        <v>15</v>
      </c>
    </row>
    <row r="140" spans="1:14" ht="16.5" customHeight="1">
      <c r="A140" s="8">
        <v>1</v>
      </c>
      <c r="B140" s="9">
        <v>0</v>
      </c>
      <c r="C140" s="10">
        <v>0.5</v>
      </c>
      <c r="D140" s="10">
        <v>0</v>
      </c>
      <c r="E140" s="10">
        <v>7.7</v>
      </c>
      <c r="F140" s="10">
        <v>9.2</v>
      </c>
      <c r="G140" s="10">
        <v>14.6</v>
      </c>
      <c r="H140" s="10">
        <v>0</v>
      </c>
      <c r="I140" s="10">
        <v>0</v>
      </c>
      <c r="J140" s="10">
        <v>0</v>
      </c>
      <c r="K140" s="10">
        <v>11</v>
      </c>
      <c r="L140" s="10">
        <v>0</v>
      </c>
      <c r="M140" s="11">
        <v>0</v>
      </c>
      <c r="N140" s="12"/>
    </row>
    <row r="141" spans="1:14" ht="16.5" customHeight="1">
      <c r="A141" s="13">
        <v>2</v>
      </c>
      <c r="B141" s="14">
        <v>0</v>
      </c>
      <c r="C141" s="15">
        <v>0</v>
      </c>
      <c r="D141" s="15">
        <v>0</v>
      </c>
      <c r="E141" s="15">
        <v>0</v>
      </c>
      <c r="F141" s="15">
        <v>43.6</v>
      </c>
      <c r="G141" s="15">
        <v>2.1</v>
      </c>
      <c r="H141" s="15">
        <v>0</v>
      </c>
      <c r="I141" s="15">
        <v>106</v>
      </c>
      <c r="J141" s="15">
        <v>0</v>
      </c>
      <c r="K141" s="15">
        <v>29.2</v>
      </c>
      <c r="L141" s="15">
        <v>0</v>
      </c>
      <c r="M141" s="16">
        <v>0</v>
      </c>
      <c r="N141" s="17"/>
    </row>
    <row r="142" spans="1:14" ht="16.5" customHeight="1">
      <c r="A142" s="13">
        <v>3</v>
      </c>
      <c r="B142" s="14">
        <v>0</v>
      </c>
      <c r="C142" s="15">
        <v>4.2</v>
      </c>
      <c r="D142" s="15">
        <v>0</v>
      </c>
      <c r="E142" s="15">
        <v>2</v>
      </c>
      <c r="F142" s="15">
        <v>30</v>
      </c>
      <c r="G142" s="15">
        <v>22.6</v>
      </c>
      <c r="H142" s="15">
        <v>0</v>
      </c>
      <c r="I142" s="15">
        <v>17.6</v>
      </c>
      <c r="J142" s="15">
        <v>0</v>
      </c>
      <c r="K142" s="15">
        <v>0</v>
      </c>
      <c r="L142" s="15">
        <v>0</v>
      </c>
      <c r="M142" s="16">
        <v>0</v>
      </c>
      <c r="N142" s="17"/>
    </row>
    <row r="143" spans="1:14" ht="16.5" customHeight="1">
      <c r="A143" s="13">
        <v>4</v>
      </c>
      <c r="B143" s="14">
        <v>0</v>
      </c>
      <c r="C143" s="15">
        <v>14.7</v>
      </c>
      <c r="D143" s="15">
        <v>0</v>
      </c>
      <c r="E143" s="15">
        <v>0</v>
      </c>
      <c r="F143" s="15">
        <v>3.5</v>
      </c>
      <c r="G143" s="15">
        <v>9</v>
      </c>
      <c r="H143" s="15">
        <v>0</v>
      </c>
      <c r="I143" s="15">
        <v>0</v>
      </c>
      <c r="J143" s="15">
        <v>0</v>
      </c>
      <c r="K143" s="15">
        <v>2.7</v>
      </c>
      <c r="L143" s="15">
        <v>0</v>
      </c>
      <c r="M143" s="16">
        <v>0</v>
      </c>
      <c r="N143" s="17"/>
    </row>
    <row r="144" spans="1:14" ht="16.5" customHeight="1">
      <c r="A144" s="13">
        <v>5</v>
      </c>
      <c r="B144" s="14">
        <v>0</v>
      </c>
      <c r="C144" s="15">
        <v>4.8</v>
      </c>
      <c r="D144" s="15">
        <v>0</v>
      </c>
      <c r="E144" s="15">
        <v>0</v>
      </c>
      <c r="F144" s="15">
        <v>10.4</v>
      </c>
      <c r="G144" s="15">
        <v>0.5</v>
      </c>
      <c r="H144" s="15">
        <v>3.1</v>
      </c>
      <c r="I144" s="15">
        <v>0</v>
      </c>
      <c r="J144" s="15">
        <v>0</v>
      </c>
      <c r="K144" s="15">
        <v>30</v>
      </c>
      <c r="L144" s="15">
        <v>27.5</v>
      </c>
      <c r="M144" s="16">
        <v>0</v>
      </c>
      <c r="N144" s="17"/>
    </row>
    <row r="145" spans="1:14" ht="16.5" customHeight="1">
      <c r="A145" s="13">
        <v>6</v>
      </c>
      <c r="B145" s="14">
        <v>0</v>
      </c>
      <c r="C145" s="15">
        <v>8.4</v>
      </c>
      <c r="D145" s="15">
        <v>3.5</v>
      </c>
      <c r="E145" s="15">
        <v>5.7</v>
      </c>
      <c r="F145" s="15">
        <v>30.7</v>
      </c>
      <c r="G145" s="15">
        <v>31.1</v>
      </c>
      <c r="H145" s="15">
        <v>7</v>
      </c>
      <c r="I145" s="15">
        <v>0</v>
      </c>
      <c r="J145" s="15">
        <v>0</v>
      </c>
      <c r="K145" s="15">
        <v>0</v>
      </c>
      <c r="L145" s="15">
        <v>0</v>
      </c>
      <c r="M145" s="16">
        <v>0</v>
      </c>
      <c r="N145" s="17"/>
    </row>
    <row r="146" spans="1:14" ht="16.5" customHeight="1">
      <c r="A146" s="13">
        <v>7</v>
      </c>
      <c r="B146" s="14">
        <v>0</v>
      </c>
      <c r="C146" s="15">
        <v>0</v>
      </c>
      <c r="D146" s="15">
        <v>4</v>
      </c>
      <c r="E146" s="15">
        <v>11</v>
      </c>
      <c r="F146" s="15">
        <v>7</v>
      </c>
      <c r="G146" s="15">
        <v>18.6</v>
      </c>
      <c r="H146" s="15">
        <v>0</v>
      </c>
      <c r="I146" s="15">
        <v>0</v>
      </c>
      <c r="J146" s="15">
        <v>0</v>
      </c>
      <c r="K146" s="15">
        <v>0</v>
      </c>
      <c r="L146" s="15">
        <v>2.2</v>
      </c>
      <c r="M146" s="16">
        <v>0</v>
      </c>
      <c r="N146" s="17"/>
    </row>
    <row r="147" spans="1:14" ht="16.5" customHeight="1">
      <c r="A147" s="13">
        <v>8</v>
      </c>
      <c r="B147" s="14">
        <v>0</v>
      </c>
      <c r="C147" s="15">
        <v>4.1</v>
      </c>
      <c r="D147" s="15">
        <v>0</v>
      </c>
      <c r="E147" s="15">
        <v>0.7</v>
      </c>
      <c r="F147" s="15">
        <v>0</v>
      </c>
      <c r="G147" s="15">
        <v>63.4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6">
        <v>0</v>
      </c>
      <c r="N147" s="17"/>
    </row>
    <row r="148" spans="1:14" ht="16.5" customHeight="1">
      <c r="A148" s="13">
        <v>9</v>
      </c>
      <c r="B148" s="14">
        <v>0</v>
      </c>
      <c r="C148" s="15">
        <v>14.4</v>
      </c>
      <c r="D148" s="15">
        <v>0</v>
      </c>
      <c r="E148" s="15">
        <v>0.5</v>
      </c>
      <c r="F148" s="15">
        <v>0</v>
      </c>
      <c r="G148" s="15">
        <v>13.5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6">
        <v>0</v>
      </c>
      <c r="N148" s="17"/>
    </row>
    <row r="149" spans="1:14" ht="16.5" customHeight="1">
      <c r="A149" s="13">
        <v>10</v>
      </c>
      <c r="B149" s="14">
        <v>0</v>
      </c>
      <c r="C149" s="15">
        <v>60.5</v>
      </c>
      <c r="D149" s="15">
        <v>12.2</v>
      </c>
      <c r="E149" s="15">
        <v>0.3</v>
      </c>
      <c r="F149" s="15">
        <v>3.4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6">
        <v>7.4</v>
      </c>
      <c r="N149" s="17"/>
    </row>
    <row r="150" spans="1:14" ht="16.5" customHeight="1">
      <c r="A150" s="13">
        <v>11</v>
      </c>
      <c r="B150" s="14">
        <v>0</v>
      </c>
      <c r="C150" s="15">
        <v>8.8</v>
      </c>
      <c r="D150" s="15">
        <v>0</v>
      </c>
      <c r="E150" s="15">
        <v>0</v>
      </c>
      <c r="F150" s="15">
        <v>1</v>
      </c>
      <c r="G150" s="15">
        <v>0</v>
      </c>
      <c r="H150" s="15">
        <v>0</v>
      </c>
      <c r="I150" s="15">
        <v>0</v>
      </c>
      <c r="J150" s="15">
        <v>0.9</v>
      </c>
      <c r="K150" s="15">
        <v>0</v>
      </c>
      <c r="L150" s="15">
        <v>0</v>
      </c>
      <c r="M150" s="16">
        <v>0</v>
      </c>
      <c r="N150" s="17"/>
    </row>
    <row r="151" spans="1:14" ht="16.5" customHeight="1">
      <c r="A151" s="13">
        <v>12</v>
      </c>
      <c r="B151" s="14">
        <v>10.1</v>
      </c>
      <c r="C151" s="15">
        <v>23.6</v>
      </c>
      <c r="D151" s="15">
        <v>4</v>
      </c>
      <c r="E151" s="15">
        <v>0</v>
      </c>
      <c r="F151" s="15">
        <v>17.8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6">
        <v>0</v>
      </c>
      <c r="N151" s="17"/>
    </row>
    <row r="152" spans="1:14" ht="16.5" customHeight="1">
      <c r="A152" s="13">
        <v>13</v>
      </c>
      <c r="B152" s="14">
        <v>19.2</v>
      </c>
      <c r="C152" s="15">
        <v>4.9</v>
      </c>
      <c r="D152" s="15">
        <v>24.9</v>
      </c>
      <c r="E152" s="15">
        <v>4.8</v>
      </c>
      <c r="F152" s="15">
        <v>3</v>
      </c>
      <c r="G152" s="15">
        <v>37.3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6">
        <v>4.5</v>
      </c>
      <c r="N152" s="17"/>
    </row>
    <row r="153" spans="1:14" ht="16.5" customHeight="1">
      <c r="A153" s="13">
        <v>14</v>
      </c>
      <c r="B153" s="14">
        <v>0</v>
      </c>
      <c r="C153" s="15">
        <v>0</v>
      </c>
      <c r="D153" s="15">
        <v>4.6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6">
        <v>6</v>
      </c>
      <c r="N153" s="17"/>
    </row>
    <row r="154" spans="1:14" ht="16.5" customHeight="1">
      <c r="A154" s="13">
        <v>15</v>
      </c>
      <c r="B154" s="14">
        <v>0</v>
      </c>
      <c r="C154" s="15">
        <v>63.2</v>
      </c>
      <c r="D154" s="15">
        <v>0</v>
      </c>
      <c r="E154" s="15">
        <v>5.6</v>
      </c>
      <c r="F154" s="15">
        <v>10.2</v>
      </c>
      <c r="G154" s="15">
        <v>2.6</v>
      </c>
      <c r="H154" s="15">
        <v>0</v>
      </c>
      <c r="I154" s="15">
        <v>7.1</v>
      </c>
      <c r="J154" s="15">
        <v>0</v>
      </c>
      <c r="K154" s="15">
        <v>0</v>
      </c>
      <c r="L154" s="15">
        <v>0</v>
      </c>
      <c r="M154" s="16">
        <v>10.5</v>
      </c>
      <c r="N154" s="17"/>
    </row>
    <row r="155" spans="1:14" ht="16.5" customHeight="1">
      <c r="A155" s="13">
        <v>16</v>
      </c>
      <c r="B155" s="14">
        <v>0</v>
      </c>
      <c r="C155" s="15">
        <v>45.4</v>
      </c>
      <c r="D155" s="15">
        <v>0</v>
      </c>
      <c r="E155" s="15">
        <v>3</v>
      </c>
      <c r="F155" s="15">
        <v>5.3</v>
      </c>
      <c r="G155" s="15">
        <v>8.3</v>
      </c>
      <c r="H155" s="15">
        <v>0</v>
      </c>
      <c r="I155" s="15">
        <v>10.2</v>
      </c>
      <c r="J155" s="15">
        <v>0</v>
      </c>
      <c r="K155" s="15">
        <v>0</v>
      </c>
      <c r="L155" s="15">
        <v>0</v>
      </c>
      <c r="M155" s="16">
        <v>0</v>
      </c>
      <c r="N155" s="17"/>
    </row>
    <row r="156" spans="1:14" ht="16.5" customHeight="1">
      <c r="A156" s="13">
        <v>17</v>
      </c>
      <c r="B156" s="14">
        <v>0</v>
      </c>
      <c r="C156" s="15">
        <v>35</v>
      </c>
      <c r="D156" s="15">
        <v>45.5</v>
      </c>
      <c r="E156" s="15">
        <v>3</v>
      </c>
      <c r="F156" s="15">
        <v>43.5</v>
      </c>
      <c r="G156" s="15">
        <v>0</v>
      </c>
      <c r="H156" s="15">
        <v>0</v>
      </c>
      <c r="I156" s="15">
        <v>15.3</v>
      </c>
      <c r="J156" s="15">
        <v>0</v>
      </c>
      <c r="K156" s="15">
        <v>0</v>
      </c>
      <c r="L156" s="15">
        <v>0</v>
      </c>
      <c r="M156" s="16">
        <v>0</v>
      </c>
      <c r="N156" s="17"/>
    </row>
    <row r="157" spans="1:14" ht="16.5" customHeight="1">
      <c r="A157" s="13">
        <v>18</v>
      </c>
      <c r="B157" s="14">
        <v>0</v>
      </c>
      <c r="C157" s="15">
        <v>8.5</v>
      </c>
      <c r="D157" s="15">
        <v>0</v>
      </c>
      <c r="E157" s="15">
        <v>0</v>
      </c>
      <c r="F157" s="15">
        <v>6.7</v>
      </c>
      <c r="G157" s="15">
        <v>3.2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6">
        <v>0</v>
      </c>
      <c r="N157" s="17"/>
    </row>
    <row r="158" spans="1:14" ht="16.5" customHeight="1">
      <c r="A158" s="13">
        <v>19</v>
      </c>
      <c r="B158" s="14">
        <v>0</v>
      </c>
      <c r="C158" s="15">
        <v>4.9</v>
      </c>
      <c r="D158" s="15">
        <v>13</v>
      </c>
      <c r="E158" s="15">
        <v>2.3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6">
        <v>0</v>
      </c>
      <c r="N158" s="17"/>
    </row>
    <row r="159" spans="1:14" ht="16.5" customHeight="1">
      <c r="A159" s="13">
        <v>20</v>
      </c>
      <c r="B159" s="14">
        <v>0</v>
      </c>
      <c r="C159" s="15">
        <v>0</v>
      </c>
      <c r="D159" s="15">
        <v>0</v>
      </c>
      <c r="E159" s="15">
        <v>19</v>
      </c>
      <c r="F159" s="15">
        <v>28.7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6">
        <v>0</v>
      </c>
      <c r="N159" s="17"/>
    </row>
    <row r="160" spans="1:14" ht="16.5" customHeight="1">
      <c r="A160" s="13">
        <v>21</v>
      </c>
      <c r="B160" s="14">
        <v>0</v>
      </c>
      <c r="C160" s="15">
        <v>0</v>
      </c>
      <c r="D160" s="15">
        <v>15.2</v>
      </c>
      <c r="E160" s="15">
        <v>4.8</v>
      </c>
      <c r="F160" s="15">
        <v>3.6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6">
        <v>0</v>
      </c>
      <c r="N160" s="17"/>
    </row>
    <row r="161" spans="1:14" ht="16.5" customHeight="1">
      <c r="A161" s="13">
        <v>22</v>
      </c>
      <c r="B161" s="14">
        <v>5.3</v>
      </c>
      <c r="C161" s="15">
        <v>0</v>
      </c>
      <c r="D161" s="15">
        <v>16.4</v>
      </c>
      <c r="E161" s="15">
        <v>0</v>
      </c>
      <c r="F161" s="15">
        <v>36.1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6">
        <v>0</v>
      </c>
      <c r="N161" s="17"/>
    </row>
    <row r="162" spans="1:14" ht="16.5" customHeight="1">
      <c r="A162" s="13">
        <v>23</v>
      </c>
      <c r="B162" s="14">
        <v>0</v>
      </c>
      <c r="C162" s="15">
        <v>0</v>
      </c>
      <c r="D162" s="15">
        <v>0</v>
      </c>
      <c r="E162" s="15">
        <v>0</v>
      </c>
      <c r="F162" s="15">
        <v>2.8</v>
      </c>
      <c r="G162" s="15">
        <v>0</v>
      </c>
      <c r="H162" s="15">
        <v>8.1</v>
      </c>
      <c r="I162" s="15">
        <v>0</v>
      </c>
      <c r="J162" s="15">
        <v>0</v>
      </c>
      <c r="K162" s="15">
        <v>0</v>
      </c>
      <c r="L162" s="15">
        <v>0</v>
      </c>
      <c r="M162" s="16">
        <v>10.8</v>
      </c>
      <c r="N162" s="17"/>
    </row>
    <row r="163" spans="1:14" ht="16.5" customHeight="1">
      <c r="A163" s="13">
        <v>24</v>
      </c>
      <c r="B163" s="14">
        <v>0</v>
      </c>
      <c r="C163" s="15">
        <v>7.2</v>
      </c>
      <c r="D163" s="15">
        <v>0</v>
      </c>
      <c r="E163" s="15">
        <v>3.6</v>
      </c>
      <c r="F163" s="15">
        <v>0.7</v>
      </c>
      <c r="G163" s="15">
        <v>0</v>
      </c>
      <c r="H163" s="15">
        <v>0</v>
      </c>
      <c r="I163" s="15">
        <v>3</v>
      </c>
      <c r="J163" s="15">
        <v>0</v>
      </c>
      <c r="K163" s="15">
        <v>0</v>
      </c>
      <c r="L163" s="15">
        <v>0</v>
      </c>
      <c r="M163" s="16">
        <v>0</v>
      </c>
      <c r="N163" s="17"/>
    </row>
    <row r="164" spans="1:14" ht="16.5" customHeight="1">
      <c r="A164" s="13">
        <v>25</v>
      </c>
      <c r="B164" s="14">
        <v>0</v>
      </c>
      <c r="C164" s="15">
        <v>13.7</v>
      </c>
      <c r="D164" s="15">
        <v>0</v>
      </c>
      <c r="E164" s="15">
        <v>0</v>
      </c>
      <c r="F164" s="15">
        <v>0</v>
      </c>
      <c r="G164" s="15">
        <v>0</v>
      </c>
      <c r="H164" s="15">
        <v>12.2</v>
      </c>
      <c r="I164" s="15">
        <v>12.1</v>
      </c>
      <c r="J164" s="15">
        <v>0</v>
      </c>
      <c r="K164" s="15">
        <v>0</v>
      </c>
      <c r="L164" s="15">
        <v>0</v>
      </c>
      <c r="M164" s="16">
        <v>17.6</v>
      </c>
      <c r="N164" s="17"/>
    </row>
    <row r="165" spans="1:14" ht="16.5" customHeight="1">
      <c r="A165" s="13">
        <v>26</v>
      </c>
      <c r="B165" s="14">
        <v>0</v>
      </c>
      <c r="C165" s="15">
        <v>25.5</v>
      </c>
      <c r="D165" s="15">
        <v>17.9</v>
      </c>
      <c r="E165" s="15">
        <v>2.7</v>
      </c>
      <c r="F165" s="15">
        <v>2.6</v>
      </c>
      <c r="G165" s="15">
        <v>0</v>
      </c>
      <c r="H165" s="15">
        <v>7.5</v>
      </c>
      <c r="I165" s="15">
        <v>27.9</v>
      </c>
      <c r="J165" s="15">
        <v>39.9</v>
      </c>
      <c r="K165" s="15">
        <v>0</v>
      </c>
      <c r="L165" s="15">
        <v>0</v>
      </c>
      <c r="M165" s="16">
        <v>0</v>
      </c>
      <c r="N165" s="17"/>
    </row>
    <row r="166" spans="1:14" ht="16.5" customHeight="1">
      <c r="A166" s="13">
        <v>27</v>
      </c>
      <c r="B166" s="14">
        <v>0</v>
      </c>
      <c r="C166" s="15">
        <v>0</v>
      </c>
      <c r="D166" s="15">
        <v>11.3</v>
      </c>
      <c r="E166" s="15">
        <v>4.3</v>
      </c>
      <c r="F166" s="15">
        <v>10.5</v>
      </c>
      <c r="G166" s="15">
        <v>0</v>
      </c>
      <c r="H166" s="15">
        <v>23.1</v>
      </c>
      <c r="I166" s="15">
        <v>6.3</v>
      </c>
      <c r="J166" s="15">
        <v>0</v>
      </c>
      <c r="K166" s="15">
        <v>0</v>
      </c>
      <c r="L166" s="15">
        <v>0</v>
      </c>
      <c r="M166" s="16">
        <v>0</v>
      </c>
      <c r="N166" s="17"/>
    </row>
    <row r="167" spans="1:14" ht="16.5" customHeight="1">
      <c r="A167" s="13">
        <v>28</v>
      </c>
      <c r="B167" s="14">
        <v>0</v>
      </c>
      <c r="C167" s="15">
        <v>0.8</v>
      </c>
      <c r="D167" s="15">
        <v>1.2</v>
      </c>
      <c r="E167" s="15">
        <v>40.1</v>
      </c>
      <c r="F167" s="15">
        <v>35</v>
      </c>
      <c r="G167" s="15">
        <v>0</v>
      </c>
      <c r="H167" s="15">
        <v>19.2</v>
      </c>
      <c r="I167" s="15">
        <v>0</v>
      </c>
      <c r="J167" s="15">
        <v>0</v>
      </c>
      <c r="K167" s="15">
        <v>0</v>
      </c>
      <c r="L167" s="15">
        <v>0</v>
      </c>
      <c r="M167" s="16">
        <v>0</v>
      </c>
      <c r="N167" s="17"/>
    </row>
    <row r="168" spans="1:14" ht="16.5" customHeight="1">
      <c r="A168" s="13">
        <v>29</v>
      </c>
      <c r="B168" s="14">
        <v>0</v>
      </c>
      <c r="C168" s="15">
        <v>5</v>
      </c>
      <c r="D168" s="15">
        <v>6.7</v>
      </c>
      <c r="E168" s="15">
        <v>3.3</v>
      </c>
      <c r="F168" s="15">
        <v>1</v>
      </c>
      <c r="G168" s="15">
        <v>15.9</v>
      </c>
      <c r="H168" s="15">
        <v>0</v>
      </c>
      <c r="I168" s="15">
        <v>0</v>
      </c>
      <c r="J168" s="15">
        <v>0</v>
      </c>
      <c r="K168" s="15">
        <v>0</v>
      </c>
      <c r="L168" s="15"/>
      <c r="M168" s="16">
        <v>2.8</v>
      </c>
      <c r="N168" s="17"/>
    </row>
    <row r="169" spans="1:14" ht="16.5" customHeight="1">
      <c r="A169" s="13">
        <v>30</v>
      </c>
      <c r="B169" s="14">
        <v>11</v>
      </c>
      <c r="C169" s="15">
        <v>18.1</v>
      </c>
      <c r="D169" s="15">
        <v>14.5</v>
      </c>
      <c r="E169" s="15">
        <v>16.3</v>
      </c>
      <c r="F169" s="15">
        <v>0</v>
      </c>
      <c r="G169" s="15">
        <v>2.8</v>
      </c>
      <c r="H169" s="15">
        <v>0</v>
      </c>
      <c r="I169" s="15">
        <v>0</v>
      </c>
      <c r="J169" s="15">
        <v>0</v>
      </c>
      <c r="K169" s="15">
        <v>0</v>
      </c>
      <c r="L169" s="15"/>
      <c r="M169" s="16">
        <v>0</v>
      </c>
      <c r="N169" s="17"/>
    </row>
    <row r="170" spans="1:14" ht="16.5" customHeight="1">
      <c r="A170" s="18">
        <v>31</v>
      </c>
      <c r="B170" s="19"/>
      <c r="C170" s="20">
        <v>0</v>
      </c>
      <c r="D170" s="20"/>
      <c r="E170" s="20">
        <v>0</v>
      </c>
      <c r="F170" s="20">
        <v>0</v>
      </c>
      <c r="G170" s="20"/>
      <c r="H170" s="20">
        <v>0</v>
      </c>
      <c r="I170" s="20"/>
      <c r="J170" s="20">
        <v>0</v>
      </c>
      <c r="K170" s="20">
        <v>0</v>
      </c>
      <c r="L170" s="20"/>
      <c r="M170" s="21">
        <v>0</v>
      </c>
      <c r="N170" s="22"/>
    </row>
    <row r="171" spans="1:15" ht="16.5" customHeight="1">
      <c r="A171" s="23" t="s">
        <v>16</v>
      </c>
      <c r="B171" s="24">
        <f>SUM(B140:B170)</f>
        <v>45.599999999999994</v>
      </c>
      <c r="C171" s="25">
        <f aca="true" t="shared" si="6" ref="C171:M171">SUM(C140:C170)</f>
        <v>376.2</v>
      </c>
      <c r="D171" s="25">
        <f t="shared" si="6"/>
        <v>194.89999999999998</v>
      </c>
      <c r="E171" s="25">
        <f t="shared" si="6"/>
        <v>140.7</v>
      </c>
      <c r="F171" s="25">
        <f t="shared" si="6"/>
        <v>346.30000000000007</v>
      </c>
      <c r="G171" s="25">
        <f t="shared" si="6"/>
        <v>245.5</v>
      </c>
      <c r="H171" s="25">
        <f t="shared" si="6"/>
        <v>80.2</v>
      </c>
      <c r="I171" s="25">
        <f t="shared" si="6"/>
        <v>205.5</v>
      </c>
      <c r="J171" s="25">
        <f t="shared" si="6"/>
        <v>40.8</v>
      </c>
      <c r="K171" s="25">
        <f t="shared" si="6"/>
        <v>72.9</v>
      </c>
      <c r="L171" s="25">
        <f t="shared" si="6"/>
        <v>29.7</v>
      </c>
      <c r="M171" s="26">
        <f t="shared" si="6"/>
        <v>59.6</v>
      </c>
      <c r="N171" s="27">
        <f>SUM(B171:M171)</f>
        <v>1837.8999999999999</v>
      </c>
      <c r="O171" s="1" t="s">
        <v>17</v>
      </c>
    </row>
    <row r="172" spans="1:15" ht="16.5" customHeight="1">
      <c r="A172" s="13" t="s">
        <v>18</v>
      </c>
      <c r="B172" s="14">
        <f>AVERAGE(B140:B170)</f>
        <v>1.5199999999999998</v>
      </c>
      <c r="C172" s="15">
        <f aca="true" t="shared" si="7" ref="C172:M172">AVERAGE(C140:C170)</f>
        <v>12.135483870967741</v>
      </c>
      <c r="D172" s="15">
        <f t="shared" si="7"/>
        <v>6.496666666666666</v>
      </c>
      <c r="E172" s="15">
        <f t="shared" si="7"/>
        <v>4.538709677419354</v>
      </c>
      <c r="F172" s="15">
        <f t="shared" si="7"/>
        <v>11.170967741935486</v>
      </c>
      <c r="G172" s="15">
        <f t="shared" si="7"/>
        <v>8.183333333333334</v>
      </c>
      <c r="H172" s="15">
        <f t="shared" si="7"/>
        <v>2.5870967741935487</v>
      </c>
      <c r="I172" s="15">
        <f t="shared" si="7"/>
        <v>6.85</v>
      </c>
      <c r="J172" s="15">
        <f t="shared" si="7"/>
        <v>1.3161290322580643</v>
      </c>
      <c r="K172" s="15">
        <f t="shared" si="7"/>
        <v>2.351612903225807</v>
      </c>
      <c r="L172" s="15">
        <f t="shared" si="7"/>
        <v>1.0607142857142857</v>
      </c>
      <c r="M172" s="16">
        <f t="shared" si="7"/>
        <v>1.9225806451612903</v>
      </c>
      <c r="N172" s="17">
        <f>AVERAGE(B172:M172)</f>
        <v>5.011107910906298</v>
      </c>
      <c r="O172" s="1" t="s">
        <v>19</v>
      </c>
    </row>
    <row r="173" spans="1:15" ht="16.5" customHeight="1">
      <c r="A173" s="28" t="s">
        <v>20</v>
      </c>
      <c r="B173" s="29">
        <v>4</v>
      </c>
      <c r="C173" s="30">
        <v>22</v>
      </c>
      <c r="D173" s="30">
        <v>15</v>
      </c>
      <c r="E173" s="30">
        <v>20</v>
      </c>
      <c r="F173" s="30">
        <v>24</v>
      </c>
      <c r="G173" s="30">
        <v>15</v>
      </c>
      <c r="H173" s="30">
        <v>7</v>
      </c>
      <c r="I173" s="30">
        <v>9</v>
      </c>
      <c r="J173" s="30">
        <v>2</v>
      </c>
      <c r="K173" s="30">
        <v>4</v>
      </c>
      <c r="L173" s="30">
        <v>2</v>
      </c>
      <c r="M173" s="31">
        <v>7</v>
      </c>
      <c r="N173" s="32">
        <f>SUM(B173:M173)</f>
        <v>131</v>
      </c>
      <c r="O173" s="1" t="s">
        <v>20</v>
      </c>
    </row>
    <row r="174" spans="1:14" ht="16.5" customHeight="1">
      <c r="A174" s="33" t="s">
        <v>21</v>
      </c>
      <c r="B174" s="34"/>
      <c r="D174" s="2" t="s">
        <v>22</v>
      </c>
      <c r="E174" s="38"/>
      <c r="F174" s="38"/>
      <c r="I174" s="35" t="s">
        <v>23</v>
      </c>
      <c r="J174" s="35"/>
      <c r="L174" s="2" t="s">
        <v>22</v>
      </c>
      <c r="M174" s="38"/>
      <c r="N174" s="38"/>
    </row>
    <row r="175" spans="1:14" ht="16.5" customHeight="1">
      <c r="A175" s="33" t="s">
        <v>24</v>
      </c>
      <c r="B175" s="34"/>
      <c r="D175" s="2" t="s">
        <v>22</v>
      </c>
      <c r="E175" s="36"/>
      <c r="F175" s="36"/>
      <c r="I175" s="35" t="s">
        <v>25</v>
      </c>
      <c r="J175" s="35"/>
      <c r="L175" s="2" t="s">
        <v>22</v>
      </c>
      <c r="M175" s="36"/>
      <c r="N175" s="36"/>
    </row>
    <row r="176" spans="1:14" ht="16.5" customHeight="1">
      <c r="A176" s="33" t="s">
        <v>26</v>
      </c>
      <c r="B176" s="34"/>
      <c r="D176" s="2" t="s">
        <v>22</v>
      </c>
      <c r="E176" s="36"/>
      <c r="F176" s="36"/>
      <c r="I176" s="35" t="s">
        <v>27</v>
      </c>
      <c r="J176" s="35"/>
      <c r="L176" s="2" t="s">
        <v>22</v>
      </c>
      <c r="M176" s="36"/>
      <c r="N176" s="36"/>
    </row>
    <row r="177" spans="1:14" ht="16.5" customHeight="1">
      <c r="A177" s="33" t="s">
        <v>28</v>
      </c>
      <c r="B177" s="34"/>
      <c r="D177" s="2" t="s">
        <v>22</v>
      </c>
      <c r="E177" s="36"/>
      <c r="F177" s="36"/>
      <c r="I177" s="35" t="s">
        <v>29</v>
      </c>
      <c r="J177" s="35"/>
      <c r="L177" s="2" t="s">
        <v>22</v>
      </c>
      <c r="M177" s="36"/>
      <c r="N177" s="36"/>
    </row>
    <row r="178" spans="1:14" ht="16.5" customHeight="1">
      <c r="A178" s="33" t="s">
        <v>30</v>
      </c>
      <c r="B178" s="34"/>
      <c r="D178" s="2" t="s">
        <v>22</v>
      </c>
      <c r="E178" s="36"/>
      <c r="F178" s="36"/>
      <c r="I178" s="35" t="s">
        <v>31</v>
      </c>
      <c r="J178" s="35"/>
      <c r="L178" s="2" t="s">
        <v>22</v>
      </c>
      <c r="M178" s="36"/>
      <c r="N178" s="36"/>
    </row>
    <row r="179" spans="1:14" ht="16.5" customHeight="1">
      <c r="A179" s="33" t="s">
        <v>32</v>
      </c>
      <c r="B179" s="34"/>
      <c r="D179" s="2" t="s">
        <v>22</v>
      </c>
      <c r="E179" s="36"/>
      <c r="F179" s="36"/>
      <c r="I179" s="35" t="s">
        <v>33</v>
      </c>
      <c r="J179" s="35"/>
      <c r="L179" s="2" t="s">
        <v>22</v>
      </c>
      <c r="M179" s="36"/>
      <c r="N179" s="36"/>
    </row>
    <row r="180" spans="1:14" ht="16.5" customHeight="1">
      <c r="A180" s="33" t="s">
        <v>34</v>
      </c>
      <c r="B180" s="34"/>
      <c r="D180" s="2" t="s">
        <v>22</v>
      </c>
      <c r="E180" s="36"/>
      <c r="F180" s="36"/>
      <c r="M180" s="36"/>
      <c r="N180" s="36"/>
    </row>
    <row r="181" spans="1:15" ht="18.75">
      <c r="A181" s="37" t="s">
        <v>0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8.75">
      <c r="A182" s="37" t="s">
        <v>42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ht="7.5" customHeight="1"/>
    <row r="184" spans="1:14" ht="19.5" customHeight="1">
      <c r="A184" s="3" t="s">
        <v>2</v>
      </c>
      <c r="B184" s="4" t="s">
        <v>3</v>
      </c>
      <c r="C184" s="5" t="s">
        <v>4</v>
      </c>
      <c r="D184" s="5" t="s">
        <v>5</v>
      </c>
      <c r="E184" s="5" t="s">
        <v>6</v>
      </c>
      <c r="F184" s="5" t="s">
        <v>7</v>
      </c>
      <c r="G184" s="5" t="s">
        <v>8</v>
      </c>
      <c r="H184" s="5" t="s">
        <v>9</v>
      </c>
      <c r="I184" s="5" t="s">
        <v>10</v>
      </c>
      <c r="J184" s="5" t="s">
        <v>11</v>
      </c>
      <c r="K184" s="5" t="s">
        <v>12</v>
      </c>
      <c r="L184" s="5" t="s">
        <v>13</v>
      </c>
      <c r="M184" s="6" t="s">
        <v>14</v>
      </c>
      <c r="N184" s="7" t="s">
        <v>15</v>
      </c>
    </row>
    <row r="185" spans="1:14" ht="16.5" customHeight="1">
      <c r="A185" s="8">
        <v>1</v>
      </c>
      <c r="B185" s="9">
        <v>0</v>
      </c>
      <c r="C185" s="10">
        <v>4.9</v>
      </c>
      <c r="D185" s="10">
        <v>3.6</v>
      </c>
      <c r="E185" s="10">
        <v>0.7</v>
      </c>
      <c r="F185" s="10">
        <v>0</v>
      </c>
      <c r="G185" s="10">
        <v>1.4</v>
      </c>
      <c r="H185" s="10">
        <v>0.7</v>
      </c>
      <c r="I185" s="10">
        <v>0</v>
      </c>
      <c r="J185" s="10">
        <v>0</v>
      </c>
      <c r="K185" s="10">
        <v>0</v>
      </c>
      <c r="L185" s="10">
        <v>0</v>
      </c>
      <c r="M185" s="11">
        <v>0</v>
      </c>
      <c r="N185" s="12"/>
    </row>
    <row r="186" spans="1:14" ht="16.5" customHeight="1">
      <c r="A186" s="13">
        <v>2</v>
      </c>
      <c r="B186" s="14">
        <v>0</v>
      </c>
      <c r="C186" s="15">
        <v>52.3</v>
      </c>
      <c r="D186" s="15">
        <v>1</v>
      </c>
      <c r="E186" s="15">
        <v>0</v>
      </c>
      <c r="F186" s="15">
        <v>29.8</v>
      </c>
      <c r="G186" s="15">
        <v>14.4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6">
        <v>0</v>
      </c>
      <c r="N186" s="17"/>
    </row>
    <row r="187" spans="1:14" ht="16.5" customHeight="1">
      <c r="A187" s="13">
        <v>3</v>
      </c>
      <c r="B187" s="14">
        <v>0</v>
      </c>
      <c r="C187" s="15">
        <v>0</v>
      </c>
      <c r="D187" s="15">
        <v>22.9</v>
      </c>
      <c r="E187" s="15">
        <v>0</v>
      </c>
      <c r="F187" s="15">
        <v>5.6</v>
      </c>
      <c r="G187" s="15">
        <v>17.3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6">
        <v>0</v>
      </c>
      <c r="N187" s="17"/>
    </row>
    <row r="188" spans="1:14" ht="16.5" customHeight="1">
      <c r="A188" s="13">
        <v>4</v>
      </c>
      <c r="B188" s="14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5.1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6">
        <v>0</v>
      </c>
      <c r="N188" s="17"/>
    </row>
    <row r="189" spans="1:14" ht="16.5" customHeight="1">
      <c r="A189" s="13">
        <v>5</v>
      </c>
      <c r="B189" s="14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59.3</v>
      </c>
      <c r="H189" s="15">
        <v>0</v>
      </c>
      <c r="I189" s="15">
        <v>1</v>
      </c>
      <c r="J189" s="15">
        <v>0</v>
      </c>
      <c r="K189" s="15">
        <v>0</v>
      </c>
      <c r="L189" s="15">
        <v>0</v>
      </c>
      <c r="M189" s="16">
        <v>0</v>
      </c>
      <c r="N189" s="17"/>
    </row>
    <row r="190" spans="1:14" ht="16.5" customHeight="1">
      <c r="A190" s="13">
        <v>6</v>
      </c>
      <c r="B190" s="14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21.6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6">
        <v>0</v>
      </c>
      <c r="N190" s="17"/>
    </row>
    <row r="191" spans="1:14" ht="16.5" customHeight="1">
      <c r="A191" s="13">
        <v>7</v>
      </c>
      <c r="B191" s="14">
        <v>0</v>
      </c>
      <c r="C191" s="15">
        <v>0</v>
      </c>
      <c r="D191" s="15">
        <v>0</v>
      </c>
      <c r="E191" s="15">
        <v>0.4</v>
      </c>
      <c r="F191" s="15">
        <v>0</v>
      </c>
      <c r="G191" s="15">
        <v>27.2</v>
      </c>
      <c r="H191" s="15">
        <v>0</v>
      </c>
      <c r="I191" s="15">
        <v>0</v>
      </c>
      <c r="J191" s="15">
        <v>0</v>
      </c>
      <c r="K191" s="15">
        <v>0</v>
      </c>
      <c r="L191" s="15">
        <v>3</v>
      </c>
      <c r="M191" s="16">
        <v>0</v>
      </c>
      <c r="N191" s="17"/>
    </row>
    <row r="192" spans="1:14" ht="16.5" customHeight="1">
      <c r="A192" s="13">
        <v>8</v>
      </c>
      <c r="B192" s="14">
        <v>0</v>
      </c>
      <c r="C192" s="15">
        <v>0</v>
      </c>
      <c r="D192" s="15">
        <v>0</v>
      </c>
      <c r="E192" s="15">
        <v>0</v>
      </c>
      <c r="F192" s="15">
        <v>1.9</v>
      </c>
      <c r="G192" s="15">
        <v>0.2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6">
        <v>0</v>
      </c>
      <c r="N192" s="17"/>
    </row>
    <row r="193" spans="1:14" ht="16.5" customHeight="1">
      <c r="A193" s="13">
        <v>9</v>
      </c>
      <c r="B193" s="14">
        <v>0</v>
      </c>
      <c r="C193" s="15">
        <v>0</v>
      </c>
      <c r="D193" s="15">
        <v>0</v>
      </c>
      <c r="E193" s="15">
        <v>2.6</v>
      </c>
      <c r="F193" s="15">
        <v>9.1</v>
      </c>
      <c r="G193" s="15">
        <v>40.7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6">
        <v>0</v>
      </c>
      <c r="N193" s="17"/>
    </row>
    <row r="194" spans="1:14" ht="16.5" customHeight="1">
      <c r="A194" s="13">
        <v>10</v>
      </c>
      <c r="B194" s="14">
        <v>0</v>
      </c>
      <c r="C194" s="15">
        <v>0</v>
      </c>
      <c r="D194" s="15">
        <v>0</v>
      </c>
      <c r="E194" s="15">
        <v>4.5</v>
      </c>
      <c r="F194" s="15">
        <v>0.3</v>
      </c>
      <c r="G194" s="15">
        <v>80.5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6">
        <v>0</v>
      </c>
      <c r="N194" s="17"/>
    </row>
    <row r="195" spans="1:14" ht="16.5" customHeight="1">
      <c r="A195" s="13">
        <v>11</v>
      </c>
      <c r="B195" s="14">
        <v>0.8</v>
      </c>
      <c r="C195" s="15">
        <v>0</v>
      </c>
      <c r="D195" s="15">
        <v>0</v>
      </c>
      <c r="E195" s="15">
        <v>27.5</v>
      </c>
      <c r="F195" s="15">
        <v>8.4</v>
      </c>
      <c r="G195" s="15">
        <v>0.2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6">
        <v>0</v>
      </c>
      <c r="N195" s="17"/>
    </row>
    <row r="196" spans="1:14" ht="16.5" customHeight="1">
      <c r="A196" s="13">
        <v>12</v>
      </c>
      <c r="B196" s="14">
        <v>0</v>
      </c>
      <c r="C196" s="15">
        <v>3.2</v>
      </c>
      <c r="D196" s="15">
        <v>0</v>
      </c>
      <c r="E196" s="15">
        <v>4.2</v>
      </c>
      <c r="F196" s="15">
        <v>5.6</v>
      </c>
      <c r="G196" s="15">
        <v>9.6</v>
      </c>
      <c r="H196" s="15">
        <v>0</v>
      </c>
      <c r="I196" s="15">
        <v>0</v>
      </c>
      <c r="J196" s="15">
        <v>0</v>
      </c>
      <c r="K196" s="15">
        <v>2.7</v>
      </c>
      <c r="L196" s="15">
        <v>0</v>
      </c>
      <c r="M196" s="16">
        <v>0</v>
      </c>
      <c r="N196" s="17"/>
    </row>
    <row r="197" spans="1:14" ht="16.5" customHeight="1">
      <c r="A197" s="13">
        <v>13</v>
      </c>
      <c r="B197" s="14">
        <v>0</v>
      </c>
      <c r="C197" s="15">
        <v>31.8</v>
      </c>
      <c r="D197" s="15">
        <v>12.1</v>
      </c>
      <c r="E197" s="15">
        <v>0</v>
      </c>
      <c r="F197" s="15">
        <v>0</v>
      </c>
      <c r="G197" s="15">
        <v>33.6</v>
      </c>
      <c r="H197" s="15">
        <v>3.3</v>
      </c>
      <c r="I197" s="15">
        <v>0</v>
      </c>
      <c r="J197" s="15">
        <v>0</v>
      </c>
      <c r="K197" s="15">
        <v>0</v>
      </c>
      <c r="L197" s="15">
        <v>0</v>
      </c>
      <c r="M197" s="16">
        <v>0</v>
      </c>
      <c r="N197" s="17"/>
    </row>
    <row r="198" spans="1:14" ht="16.5" customHeight="1">
      <c r="A198" s="13">
        <v>14</v>
      </c>
      <c r="B198" s="14">
        <v>0</v>
      </c>
      <c r="C198" s="15">
        <v>0</v>
      </c>
      <c r="D198" s="15">
        <v>0</v>
      </c>
      <c r="E198" s="15">
        <v>0.4</v>
      </c>
      <c r="F198" s="15">
        <v>4.4</v>
      </c>
      <c r="G198" s="15">
        <v>9.8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6">
        <v>0</v>
      </c>
      <c r="N198" s="17"/>
    </row>
    <row r="199" spans="1:14" ht="16.5" customHeight="1">
      <c r="A199" s="13">
        <v>15</v>
      </c>
      <c r="B199" s="14">
        <v>0</v>
      </c>
      <c r="C199" s="15">
        <v>0</v>
      </c>
      <c r="D199" s="15">
        <v>2.8</v>
      </c>
      <c r="E199" s="15">
        <v>0</v>
      </c>
      <c r="F199" s="15">
        <v>0</v>
      </c>
      <c r="G199" s="15">
        <v>0</v>
      </c>
      <c r="H199" s="15">
        <v>1.9</v>
      </c>
      <c r="I199" s="15">
        <v>0</v>
      </c>
      <c r="J199" s="15">
        <v>0</v>
      </c>
      <c r="K199" s="15">
        <v>0</v>
      </c>
      <c r="L199" s="15">
        <v>0</v>
      </c>
      <c r="M199" s="16">
        <v>0</v>
      </c>
      <c r="N199" s="17"/>
    </row>
    <row r="200" spans="1:14" ht="16.5" customHeight="1">
      <c r="A200" s="13">
        <v>16</v>
      </c>
      <c r="B200" s="14">
        <v>10</v>
      </c>
      <c r="C200" s="15">
        <v>0</v>
      </c>
      <c r="D200" s="15">
        <v>21.1</v>
      </c>
      <c r="E200" s="15">
        <v>0</v>
      </c>
      <c r="F200" s="15">
        <v>19.5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6">
        <v>0</v>
      </c>
      <c r="N200" s="17"/>
    </row>
    <row r="201" spans="1:14" ht="16.5" customHeight="1">
      <c r="A201" s="13">
        <v>17</v>
      </c>
      <c r="B201" s="14">
        <v>12.3</v>
      </c>
      <c r="C201" s="15">
        <v>0</v>
      </c>
      <c r="D201" s="15">
        <v>36.9</v>
      </c>
      <c r="E201" s="15">
        <v>0</v>
      </c>
      <c r="F201" s="15">
        <v>15</v>
      </c>
      <c r="G201" s="15">
        <v>55.3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6">
        <v>0</v>
      </c>
      <c r="N201" s="17"/>
    </row>
    <row r="202" spans="1:14" ht="16.5" customHeight="1">
      <c r="A202" s="13">
        <v>18</v>
      </c>
      <c r="B202" s="14">
        <v>1.3</v>
      </c>
      <c r="C202" s="15">
        <v>1.8</v>
      </c>
      <c r="D202" s="15">
        <v>23.4</v>
      </c>
      <c r="E202" s="15">
        <v>0</v>
      </c>
      <c r="F202" s="15">
        <v>24.5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6">
        <v>0</v>
      </c>
      <c r="N202" s="17"/>
    </row>
    <row r="203" spans="1:14" ht="16.5" customHeight="1">
      <c r="A203" s="13">
        <v>19</v>
      </c>
      <c r="B203" s="14">
        <v>0</v>
      </c>
      <c r="C203" s="15">
        <v>0</v>
      </c>
      <c r="D203" s="15">
        <v>0</v>
      </c>
      <c r="E203" s="15">
        <v>0</v>
      </c>
      <c r="F203" s="15">
        <v>15.5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6">
        <v>0</v>
      </c>
      <c r="N203" s="17"/>
    </row>
    <row r="204" spans="1:14" ht="16.5" customHeight="1">
      <c r="A204" s="13">
        <v>20</v>
      </c>
      <c r="B204" s="14">
        <v>8.8</v>
      </c>
      <c r="C204" s="15">
        <v>0</v>
      </c>
      <c r="D204" s="15">
        <v>0</v>
      </c>
      <c r="E204" s="15">
        <v>0</v>
      </c>
      <c r="F204" s="15">
        <v>12.4</v>
      </c>
      <c r="G204" s="15">
        <v>0</v>
      </c>
      <c r="H204" s="15">
        <v>0.1</v>
      </c>
      <c r="I204" s="15">
        <v>0</v>
      </c>
      <c r="J204" s="15">
        <v>0</v>
      </c>
      <c r="K204" s="15">
        <v>0</v>
      </c>
      <c r="L204" s="15">
        <v>0</v>
      </c>
      <c r="M204" s="16">
        <v>0</v>
      </c>
      <c r="N204" s="17"/>
    </row>
    <row r="205" spans="1:14" ht="16.5" customHeight="1">
      <c r="A205" s="13">
        <v>21</v>
      </c>
      <c r="B205" s="14">
        <v>0</v>
      </c>
      <c r="C205" s="15">
        <v>0</v>
      </c>
      <c r="D205" s="15">
        <v>1.9</v>
      </c>
      <c r="E205" s="15">
        <v>0</v>
      </c>
      <c r="F205" s="15">
        <v>0</v>
      </c>
      <c r="G205" s="15">
        <v>0</v>
      </c>
      <c r="H205" s="15">
        <v>2.9</v>
      </c>
      <c r="I205" s="15">
        <v>0</v>
      </c>
      <c r="J205" s="15">
        <v>0</v>
      </c>
      <c r="K205" s="15">
        <v>0</v>
      </c>
      <c r="L205" s="15">
        <v>0</v>
      </c>
      <c r="M205" s="16">
        <v>0</v>
      </c>
      <c r="N205" s="17"/>
    </row>
    <row r="206" spans="1:14" ht="16.5" customHeight="1">
      <c r="A206" s="13">
        <v>22</v>
      </c>
      <c r="B206" s="14">
        <v>0</v>
      </c>
      <c r="C206" s="15">
        <v>0</v>
      </c>
      <c r="D206" s="15">
        <v>4.9</v>
      </c>
      <c r="E206" s="15">
        <v>4.6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6">
        <v>3.3</v>
      </c>
      <c r="N206" s="17"/>
    </row>
    <row r="207" spans="1:14" ht="16.5" customHeight="1">
      <c r="A207" s="13">
        <v>23</v>
      </c>
      <c r="B207" s="14">
        <v>0</v>
      </c>
      <c r="C207" s="15">
        <v>4</v>
      </c>
      <c r="D207" s="15">
        <v>4.6</v>
      </c>
      <c r="E207" s="15">
        <v>73.5</v>
      </c>
      <c r="F207" s="15">
        <v>9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6">
        <v>0</v>
      </c>
      <c r="N207" s="17"/>
    </row>
    <row r="208" spans="1:14" ht="16.5" customHeight="1">
      <c r="A208" s="13">
        <v>24</v>
      </c>
      <c r="B208" s="14">
        <v>0</v>
      </c>
      <c r="C208" s="15">
        <v>0.7</v>
      </c>
      <c r="D208" s="15">
        <v>0</v>
      </c>
      <c r="E208" s="15">
        <v>0.7</v>
      </c>
      <c r="F208" s="15">
        <v>0.3</v>
      </c>
      <c r="G208" s="15">
        <v>10.3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6">
        <v>0</v>
      </c>
      <c r="N208" s="17"/>
    </row>
    <row r="209" spans="1:14" ht="16.5" customHeight="1">
      <c r="A209" s="13">
        <v>25</v>
      </c>
      <c r="B209" s="14">
        <v>0</v>
      </c>
      <c r="C209" s="15">
        <v>6.4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6">
        <v>0</v>
      </c>
      <c r="N209" s="17"/>
    </row>
    <row r="210" spans="1:14" ht="16.5" customHeight="1">
      <c r="A210" s="13">
        <v>26</v>
      </c>
      <c r="B210" s="14">
        <v>0</v>
      </c>
      <c r="C210" s="15">
        <v>0</v>
      </c>
      <c r="D210" s="15">
        <v>0.8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6">
        <v>0</v>
      </c>
      <c r="N210" s="17"/>
    </row>
    <row r="211" spans="1:14" ht="16.5" customHeight="1">
      <c r="A211" s="13">
        <v>27</v>
      </c>
      <c r="B211" s="14">
        <v>0</v>
      </c>
      <c r="C211" s="15">
        <v>0</v>
      </c>
      <c r="D211" s="15">
        <v>4.8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6">
        <v>0</v>
      </c>
      <c r="N211" s="17"/>
    </row>
    <row r="212" spans="1:14" ht="16.5" customHeight="1">
      <c r="A212" s="13">
        <v>28</v>
      </c>
      <c r="B212" s="14">
        <v>0</v>
      </c>
      <c r="C212" s="15">
        <v>0</v>
      </c>
      <c r="D212" s="15">
        <v>12</v>
      </c>
      <c r="E212" s="15">
        <v>0.6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6">
        <v>0</v>
      </c>
      <c r="N212" s="17"/>
    </row>
    <row r="213" spans="1:14" ht="16.5" customHeight="1">
      <c r="A213" s="13">
        <v>29</v>
      </c>
      <c r="B213" s="14">
        <v>0</v>
      </c>
      <c r="C213" s="15">
        <v>0</v>
      </c>
      <c r="D213" s="15">
        <v>0.5</v>
      </c>
      <c r="E213" s="15">
        <v>23.4</v>
      </c>
      <c r="F213" s="15">
        <v>0</v>
      </c>
      <c r="G213" s="15">
        <v>0</v>
      </c>
      <c r="H213" s="15">
        <v>12.4</v>
      </c>
      <c r="I213" s="15">
        <v>0</v>
      </c>
      <c r="J213" s="15">
        <v>0</v>
      </c>
      <c r="K213" s="15">
        <v>0</v>
      </c>
      <c r="L213" s="15">
        <v>0</v>
      </c>
      <c r="M213" s="16">
        <v>0</v>
      </c>
      <c r="N213" s="17"/>
    </row>
    <row r="214" spans="1:14" ht="16.5" customHeight="1">
      <c r="A214" s="13">
        <v>30</v>
      </c>
      <c r="B214" s="14">
        <v>0</v>
      </c>
      <c r="C214" s="15">
        <v>0</v>
      </c>
      <c r="D214" s="15">
        <v>0</v>
      </c>
      <c r="E214" s="15">
        <v>12.4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/>
      <c r="M214" s="16">
        <v>0</v>
      </c>
      <c r="N214" s="17"/>
    </row>
    <row r="215" spans="1:14" ht="16.5" customHeight="1">
      <c r="A215" s="18">
        <v>31</v>
      </c>
      <c r="B215" s="19"/>
      <c r="C215" s="20">
        <v>61.8</v>
      </c>
      <c r="D215" s="20"/>
      <c r="E215" s="20">
        <v>0</v>
      </c>
      <c r="F215" s="20">
        <v>3.6</v>
      </c>
      <c r="G215" s="20"/>
      <c r="H215" s="20">
        <v>0</v>
      </c>
      <c r="I215" s="20"/>
      <c r="J215" s="15">
        <v>0</v>
      </c>
      <c r="K215" s="20">
        <v>0</v>
      </c>
      <c r="L215" s="20"/>
      <c r="M215" s="21">
        <v>0</v>
      </c>
      <c r="N215" s="22"/>
    </row>
    <row r="216" spans="1:15" ht="16.5" customHeight="1">
      <c r="A216" s="23" t="s">
        <v>16</v>
      </c>
      <c r="B216" s="24">
        <f>SUM(B185:B215)</f>
        <v>33.2</v>
      </c>
      <c r="C216" s="25">
        <f aca="true" t="shared" si="8" ref="C216:M216">SUM(C185:C215)</f>
        <v>166.9</v>
      </c>
      <c r="D216" s="25">
        <f t="shared" si="8"/>
        <v>153.30000000000004</v>
      </c>
      <c r="E216" s="25">
        <f t="shared" si="8"/>
        <v>155.5</v>
      </c>
      <c r="F216" s="25">
        <f t="shared" si="8"/>
        <v>164.9</v>
      </c>
      <c r="G216" s="25">
        <f t="shared" si="8"/>
        <v>386.50000000000006</v>
      </c>
      <c r="H216" s="25">
        <f t="shared" si="8"/>
        <v>21.3</v>
      </c>
      <c r="I216" s="25">
        <f t="shared" si="8"/>
        <v>1</v>
      </c>
      <c r="J216" s="25">
        <f t="shared" si="8"/>
        <v>0</v>
      </c>
      <c r="K216" s="25">
        <f t="shared" si="8"/>
        <v>2.7</v>
      </c>
      <c r="L216" s="25">
        <f t="shared" si="8"/>
        <v>3</v>
      </c>
      <c r="M216" s="26">
        <f t="shared" si="8"/>
        <v>3.3</v>
      </c>
      <c r="N216" s="27">
        <f>SUM(B216:M216)</f>
        <v>1091.6000000000001</v>
      </c>
      <c r="O216" s="1" t="s">
        <v>17</v>
      </c>
    </row>
    <row r="217" spans="1:15" ht="16.5" customHeight="1">
      <c r="A217" s="13" t="s">
        <v>18</v>
      </c>
      <c r="B217" s="14">
        <f>AVERAGE(B185:B215)</f>
        <v>1.1066666666666667</v>
      </c>
      <c r="C217" s="15">
        <f aca="true" t="shared" si="9" ref="C217:M217">AVERAGE(C185:C215)</f>
        <v>5.383870967741935</v>
      </c>
      <c r="D217" s="15">
        <f t="shared" si="9"/>
        <v>5.110000000000001</v>
      </c>
      <c r="E217" s="15">
        <f t="shared" si="9"/>
        <v>5.016129032258065</v>
      </c>
      <c r="F217" s="15">
        <f t="shared" si="9"/>
        <v>5.319354838709677</v>
      </c>
      <c r="G217" s="15">
        <f t="shared" si="9"/>
        <v>12.883333333333335</v>
      </c>
      <c r="H217" s="15">
        <f t="shared" si="9"/>
        <v>0.6870967741935484</v>
      </c>
      <c r="I217" s="15">
        <f t="shared" si="9"/>
        <v>0.03333333333333333</v>
      </c>
      <c r="J217" s="15">
        <f t="shared" si="9"/>
        <v>0</v>
      </c>
      <c r="K217" s="15">
        <f t="shared" si="9"/>
        <v>0.08709677419354839</v>
      </c>
      <c r="L217" s="15">
        <f t="shared" si="9"/>
        <v>0.10344827586206896</v>
      </c>
      <c r="M217" s="16">
        <f t="shared" si="9"/>
        <v>0.1064516129032258</v>
      </c>
      <c r="N217" s="17">
        <f>AVERAGE(B217:M217)</f>
        <v>2.9863984674329505</v>
      </c>
      <c r="O217" s="1" t="s">
        <v>19</v>
      </c>
    </row>
    <row r="218" spans="1:15" ht="16.5" customHeight="1">
      <c r="A218" s="28" t="s">
        <v>20</v>
      </c>
      <c r="B218" s="29">
        <v>5</v>
      </c>
      <c r="C218" s="30">
        <v>9</v>
      </c>
      <c r="D218" s="30">
        <v>15</v>
      </c>
      <c r="E218" s="30">
        <v>13</v>
      </c>
      <c r="F218" s="30">
        <v>16</v>
      </c>
      <c r="G218" s="30">
        <v>16</v>
      </c>
      <c r="H218" s="30">
        <v>6</v>
      </c>
      <c r="I218" s="30">
        <v>1</v>
      </c>
      <c r="J218" s="30">
        <v>0</v>
      </c>
      <c r="K218" s="30">
        <v>1</v>
      </c>
      <c r="L218" s="30">
        <v>1</v>
      </c>
      <c r="M218" s="31">
        <v>1</v>
      </c>
      <c r="N218" s="32">
        <f>SUM(B218:M218)</f>
        <v>84</v>
      </c>
      <c r="O218" s="1" t="s">
        <v>20</v>
      </c>
    </row>
    <row r="219" spans="1:14" ht="16.5" customHeight="1">
      <c r="A219" s="33" t="s">
        <v>21</v>
      </c>
      <c r="B219" s="34"/>
      <c r="D219" s="2" t="s">
        <v>22</v>
      </c>
      <c r="E219" s="38"/>
      <c r="F219" s="38"/>
      <c r="I219" s="35" t="s">
        <v>23</v>
      </c>
      <c r="J219" s="35"/>
      <c r="L219" s="2" t="s">
        <v>22</v>
      </c>
      <c r="M219" s="38"/>
      <c r="N219" s="38"/>
    </row>
    <row r="220" spans="1:14" ht="16.5" customHeight="1">
      <c r="A220" s="33" t="s">
        <v>24</v>
      </c>
      <c r="B220" s="34"/>
      <c r="D220" s="2" t="s">
        <v>22</v>
      </c>
      <c r="E220" s="36"/>
      <c r="F220" s="36"/>
      <c r="I220" s="35" t="s">
        <v>25</v>
      </c>
      <c r="J220" s="35"/>
      <c r="L220" s="2" t="s">
        <v>22</v>
      </c>
      <c r="M220" s="36"/>
      <c r="N220" s="36"/>
    </row>
    <row r="221" spans="1:14" ht="16.5" customHeight="1">
      <c r="A221" s="33" t="s">
        <v>26</v>
      </c>
      <c r="B221" s="34"/>
      <c r="D221" s="2" t="s">
        <v>22</v>
      </c>
      <c r="E221" s="36"/>
      <c r="F221" s="36"/>
      <c r="I221" s="35" t="s">
        <v>27</v>
      </c>
      <c r="J221" s="35"/>
      <c r="L221" s="2" t="s">
        <v>22</v>
      </c>
      <c r="M221" s="36"/>
      <c r="N221" s="36"/>
    </row>
    <row r="222" spans="1:14" ht="16.5" customHeight="1">
      <c r="A222" s="33" t="s">
        <v>28</v>
      </c>
      <c r="B222" s="34"/>
      <c r="D222" s="2" t="s">
        <v>22</v>
      </c>
      <c r="E222" s="36"/>
      <c r="F222" s="36"/>
      <c r="I222" s="35" t="s">
        <v>29</v>
      </c>
      <c r="J222" s="35"/>
      <c r="L222" s="2" t="s">
        <v>22</v>
      </c>
      <c r="M222" s="36"/>
      <c r="N222" s="36"/>
    </row>
    <row r="223" spans="1:14" ht="16.5" customHeight="1">
      <c r="A223" s="33" t="s">
        <v>30</v>
      </c>
      <c r="B223" s="34"/>
      <c r="D223" s="2" t="s">
        <v>22</v>
      </c>
      <c r="E223" s="36"/>
      <c r="F223" s="36"/>
      <c r="I223" s="35" t="s">
        <v>31</v>
      </c>
      <c r="J223" s="35"/>
      <c r="L223" s="2" t="s">
        <v>22</v>
      </c>
      <c r="M223" s="36"/>
      <c r="N223" s="36"/>
    </row>
    <row r="224" spans="1:14" ht="16.5" customHeight="1">
      <c r="A224" s="33" t="s">
        <v>32</v>
      </c>
      <c r="B224" s="34"/>
      <c r="D224" s="2" t="s">
        <v>22</v>
      </c>
      <c r="E224" s="36"/>
      <c r="F224" s="36"/>
      <c r="I224" s="35" t="s">
        <v>33</v>
      </c>
      <c r="J224" s="35"/>
      <c r="L224" s="2" t="s">
        <v>22</v>
      </c>
      <c r="M224" s="36"/>
      <c r="N224" s="36"/>
    </row>
    <row r="225" spans="1:14" ht="16.5" customHeight="1">
      <c r="A225" s="33" t="s">
        <v>34</v>
      </c>
      <c r="B225" s="34"/>
      <c r="D225" s="2" t="s">
        <v>22</v>
      </c>
      <c r="E225" s="36"/>
      <c r="F225" s="36"/>
      <c r="M225" s="36"/>
      <c r="N225" s="36"/>
    </row>
    <row r="226" spans="1:15" ht="18.75">
      <c r="A226" s="37" t="s">
        <v>0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8.75">
      <c r="A227" s="37" t="s">
        <v>36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ht="7.5" customHeight="1"/>
    <row r="229" spans="1:14" ht="18.75" customHeight="1">
      <c r="A229" s="3" t="s">
        <v>2</v>
      </c>
      <c r="B229" s="4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5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6" t="s">
        <v>14</v>
      </c>
      <c r="N229" s="7" t="s">
        <v>15</v>
      </c>
    </row>
    <row r="230" spans="1:14" ht="16.5" customHeight="1">
      <c r="A230" s="8">
        <v>1</v>
      </c>
      <c r="B230" s="9">
        <v>0</v>
      </c>
      <c r="C230" s="10">
        <v>32.5</v>
      </c>
      <c r="D230" s="10">
        <v>4.6</v>
      </c>
      <c r="E230" s="10">
        <v>0</v>
      </c>
      <c r="F230" s="10">
        <v>4.3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1">
        <v>0</v>
      </c>
      <c r="N230" s="12"/>
    </row>
    <row r="231" spans="1:14" ht="16.5" customHeight="1">
      <c r="A231" s="13">
        <v>2</v>
      </c>
      <c r="B231" s="14">
        <v>16.9</v>
      </c>
      <c r="C231" s="15">
        <v>1.1</v>
      </c>
      <c r="D231" s="15">
        <v>24.7</v>
      </c>
      <c r="E231" s="15">
        <v>0</v>
      </c>
      <c r="F231" s="15">
        <v>0.9</v>
      </c>
      <c r="G231" s="15">
        <v>7.8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6">
        <v>0</v>
      </c>
      <c r="N231" s="17"/>
    </row>
    <row r="232" spans="1:14" ht="16.5" customHeight="1">
      <c r="A232" s="13">
        <v>3</v>
      </c>
      <c r="B232" s="14">
        <v>0</v>
      </c>
      <c r="C232" s="15">
        <v>0.6</v>
      </c>
      <c r="D232" s="15">
        <v>0.6</v>
      </c>
      <c r="E232" s="15">
        <v>0</v>
      </c>
      <c r="F232" s="15">
        <v>1.6</v>
      </c>
      <c r="G232" s="15">
        <v>64.5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6">
        <v>0</v>
      </c>
      <c r="N232" s="17"/>
    </row>
    <row r="233" spans="1:14" ht="16.5" customHeight="1">
      <c r="A233" s="13">
        <v>4</v>
      </c>
      <c r="B233" s="14">
        <v>0.9</v>
      </c>
      <c r="C233" s="15">
        <v>0</v>
      </c>
      <c r="D233" s="15">
        <v>0</v>
      </c>
      <c r="E233" s="15">
        <v>5.3</v>
      </c>
      <c r="F233" s="15">
        <v>42.8</v>
      </c>
      <c r="G233" s="15">
        <v>14.4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6">
        <v>0</v>
      </c>
      <c r="N233" s="17"/>
    </row>
    <row r="234" spans="1:14" ht="16.5" customHeight="1">
      <c r="A234" s="13">
        <v>5</v>
      </c>
      <c r="B234" s="14">
        <v>0.8</v>
      </c>
      <c r="C234" s="15">
        <v>8.6</v>
      </c>
      <c r="D234" s="15">
        <v>0</v>
      </c>
      <c r="E234" s="15">
        <v>7.9</v>
      </c>
      <c r="F234" s="15">
        <v>5.8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6">
        <v>0</v>
      </c>
      <c r="N234" s="17"/>
    </row>
    <row r="235" spans="1:14" ht="16.5" customHeight="1">
      <c r="A235" s="13">
        <v>6</v>
      </c>
      <c r="B235" s="14">
        <v>0</v>
      </c>
      <c r="C235" s="15">
        <v>33.1</v>
      </c>
      <c r="D235" s="15">
        <v>0</v>
      </c>
      <c r="E235" s="15">
        <v>16.8</v>
      </c>
      <c r="F235" s="15">
        <v>3.6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6">
        <v>0</v>
      </c>
      <c r="N235" s="17"/>
    </row>
    <row r="236" spans="1:14" ht="16.5" customHeight="1">
      <c r="A236" s="13">
        <v>7</v>
      </c>
      <c r="B236" s="14">
        <v>6.9</v>
      </c>
      <c r="C236" s="15">
        <v>2</v>
      </c>
      <c r="D236" s="15">
        <v>25.2</v>
      </c>
      <c r="E236" s="15">
        <v>0</v>
      </c>
      <c r="F236" s="15">
        <v>16.6</v>
      </c>
      <c r="G236" s="15">
        <v>8.9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6">
        <v>0</v>
      </c>
      <c r="N236" s="17"/>
    </row>
    <row r="237" spans="1:14" ht="16.5" customHeight="1">
      <c r="A237" s="13">
        <v>8</v>
      </c>
      <c r="B237" s="14">
        <v>18.8</v>
      </c>
      <c r="C237" s="15">
        <v>0</v>
      </c>
      <c r="D237" s="15">
        <v>0</v>
      </c>
      <c r="E237" s="15">
        <v>0</v>
      </c>
      <c r="F237" s="15">
        <v>12.5</v>
      </c>
      <c r="G237" s="15">
        <v>31.3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6">
        <v>0</v>
      </c>
      <c r="N237" s="17"/>
    </row>
    <row r="238" spans="1:14" ht="16.5" customHeight="1">
      <c r="A238" s="13">
        <v>9</v>
      </c>
      <c r="B238" s="14">
        <v>0</v>
      </c>
      <c r="C238" s="15">
        <v>0</v>
      </c>
      <c r="D238" s="15">
        <v>0.9</v>
      </c>
      <c r="E238" s="15">
        <v>30.7</v>
      </c>
      <c r="F238" s="15">
        <v>38.4</v>
      </c>
      <c r="G238" s="15">
        <v>79.1</v>
      </c>
      <c r="H238" s="15">
        <v>1.8</v>
      </c>
      <c r="I238" s="15">
        <v>0</v>
      </c>
      <c r="J238" s="15">
        <v>0</v>
      </c>
      <c r="K238" s="15">
        <v>0</v>
      </c>
      <c r="L238" s="15">
        <v>0</v>
      </c>
      <c r="M238" s="16">
        <v>0</v>
      </c>
      <c r="N238" s="17"/>
    </row>
    <row r="239" spans="1:14" ht="16.5" customHeight="1">
      <c r="A239" s="13">
        <v>10</v>
      </c>
      <c r="B239" s="14">
        <v>14.8</v>
      </c>
      <c r="C239" s="15">
        <v>19</v>
      </c>
      <c r="D239" s="15">
        <v>0.3</v>
      </c>
      <c r="E239" s="15">
        <v>0</v>
      </c>
      <c r="F239" s="15">
        <v>10.1</v>
      </c>
      <c r="G239" s="15">
        <v>26.2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6">
        <v>0</v>
      </c>
      <c r="N239" s="17"/>
    </row>
    <row r="240" spans="1:14" ht="16.5" customHeight="1">
      <c r="A240" s="13">
        <v>11</v>
      </c>
      <c r="B240" s="14">
        <v>0</v>
      </c>
      <c r="C240" s="15">
        <v>0</v>
      </c>
      <c r="D240" s="15">
        <v>5.1</v>
      </c>
      <c r="E240" s="15">
        <v>38</v>
      </c>
      <c r="F240" s="15">
        <v>7.9</v>
      </c>
      <c r="G240" s="15">
        <v>9.1</v>
      </c>
      <c r="H240" s="15">
        <v>12.2</v>
      </c>
      <c r="I240" s="15">
        <v>0</v>
      </c>
      <c r="J240" s="15">
        <v>0</v>
      </c>
      <c r="K240" s="15">
        <v>0</v>
      </c>
      <c r="L240" s="15">
        <v>0</v>
      </c>
      <c r="M240" s="16">
        <v>0</v>
      </c>
      <c r="N240" s="17"/>
    </row>
    <row r="241" spans="1:14" ht="16.5" customHeight="1">
      <c r="A241" s="13">
        <v>12</v>
      </c>
      <c r="B241" s="14">
        <v>0</v>
      </c>
      <c r="C241" s="15">
        <v>1</v>
      </c>
      <c r="D241" s="15">
        <v>6.7</v>
      </c>
      <c r="E241" s="15">
        <v>41.7</v>
      </c>
      <c r="F241" s="15">
        <v>0</v>
      </c>
      <c r="G241" s="15">
        <v>5.9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6">
        <v>0</v>
      </c>
      <c r="N241" s="17"/>
    </row>
    <row r="242" spans="1:14" ht="16.5" customHeight="1">
      <c r="A242" s="13">
        <v>13</v>
      </c>
      <c r="B242" s="14">
        <v>0</v>
      </c>
      <c r="C242" s="15">
        <v>0</v>
      </c>
      <c r="D242" s="15">
        <v>0.1</v>
      </c>
      <c r="E242" s="15">
        <v>3.4</v>
      </c>
      <c r="F242" s="15">
        <v>14.3</v>
      </c>
      <c r="G242" s="15">
        <v>41.3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6">
        <v>8.5</v>
      </c>
      <c r="N242" s="17"/>
    </row>
    <row r="243" spans="1:14" ht="16.5" customHeight="1">
      <c r="A243" s="13">
        <v>14</v>
      </c>
      <c r="B243" s="14">
        <v>0</v>
      </c>
      <c r="C243" s="15">
        <v>4.7</v>
      </c>
      <c r="D243" s="15">
        <v>0</v>
      </c>
      <c r="E243" s="15">
        <v>6.4</v>
      </c>
      <c r="F243" s="15">
        <v>17.3</v>
      </c>
      <c r="G243" s="15">
        <v>4.5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6">
        <v>5</v>
      </c>
      <c r="N243" s="17"/>
    </row>
    <row r="244" spans="1:14" ht="16.5" customHeight="1">
      <c r="A244" s="13">
        <v>15</v>
      </c>
      <c r="B244" s="14">
        <v>0</v>
      </c>
      <c r="C244" s="15">
        <v>2.1</v>
      </c>
      <c r="D244" s="15">
        <v>0</v>
      </c>
      <c r="E244" s="15">
        <v>0</v>
      </c>
      <c r="F244" s="15">
        <v>35.7</v>
      </c>
      <c r="G244" s="15">
        <v>4.2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6">
        <v>7.6</v>
      </c>
      <c r="N244" s="17"/>
    </row>
    <row r="245" spans="1:14" ht="16.5" customHeight="1">
      <c r="A245" s="13">
        <v>16</v>
      </c>
      <c r="B245" s="14">
        <v>0</v>
      </c>
      <c r="C245" s="15">
        <v>0</v>
      </c>
      <c r="D245" s="15">
        <v>14.5</v>
      </c>
      <c r="E245" s="15">
        <v>0</v>
      </c>
      <c r="F245" s="15">
        <v>4.7</v>
      </c>
      <c r="G245" s="15">
        <v>17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6">
        <v>0</v>
      </c>
      <c r="N245" s="17"/>
    </row>
    <row r="246" spans="1:14" ht="16.5" customHeight="1">
      <c r="A246" s="13">
        <v>17</v>
      </c>
      <c r="B246" s="14">
        <v>1.2</v>
      </c>
      <c r="C246" s="15">
        <v>67.8</v>
      </c>
      <c r="D246" s="15">
        <v>2.8</v>
      </c>
      <c r="E246" s="15">
        <v>0</v>
      </c>
      <c r="F246" s="15">
        <v>0.6</v>
      </c>
      <c r="G246" s="15">
        <v>2.2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6">
        <v>0</v>
      </c>
      <c r="N246" s="17"/>
    </row>
    <row r="247" spans="1:14" ht="16.5" customHeight="1">
      <c r="A247" s="13">
        <v>18</v>
      </c>
      <c r="B247" s="14">
        <v>23.3</v>
      </c>
      <c r="C247" s="15">
        <v>4.5</v>
      </c>
      <c r="D247" s="15">
        <v>0</v>
      </c>
      <c r="E247" s="15">
        <v>0</v>
      </c>
      <c r="F247" s="15">
        <v>1.7</v>
      </c>
      <c r="G247" s="15">
        <v>22.7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6">
        <v>0</v>
      </c>
      <c r="N247" s="17"/>
    </row>
    <row r="248" spans="1:14" ht="16.5" customHeight="1">
      <c r="A248" s="13">
        <v>19</v>
      </c>
      <c r="B248" s="14">
        <v>0</v>
      </c>
      <c r="C248" s="15">
        <v>4</v>
      </c>
      <c r="D248" s="15">
        <v>1.2</v>
      </c>
      <c r="E248" s="15">
        <v>0</v>
      </c>
      <c r="F248" s="15">
        <v>11.9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6">
        <v>7.7</v>
      </c>
      <c r="N248" s="17"/>
    </row>
    <row r="249" spans="1:14" ht="16.5" customHeight="1">
      <c r="A249" s="13">
        <v>20</v>
      </c>
      <c r="B249" s="14">
        <v>0</v>
      </c>
      <c r="C249" s="15">
        <v>10</v>
      </c>
      <c r="D249" s="15">
        <v>0</v>
      </c>
      <c r="E249" s="15">
        <v>0</v>
      </c>
      <c r="F249" s="15">
        <v>0</v>
      </c>
      <c r="G249" s="15">
        <v>60.7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6">
        <v>11.3</v>
      </c>
      <c r="N249" s="17"/>
    </row>
    <row r="250" spans="1:14" ht="16.5" customHeight="1">
      <c r="A250" s="13">
        <v>21</v>
      </c>
      <c r="B250" s="14">
        <v>0</v>
      </c>
      <c r="C250" s="15">
        <v>19.7</v>
      </c>
      <c r="D250" s="15">
        <v>16.5</v>
      </c>
      <c r="E250" s="15">
        <v>49.2</v>
      </c>
      <c r="F250" s="15">
        <v>0</v>
      </c>
      <c r="G250" s="15">
        <v>26.5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6">
        <v>0</v>
      </c>
      <c r="N250" s="17"/>
    </row>
    <row r="251" spans="1:14" ht="16.5" customHeight="1">
      <c r="A251" s="13">
        <v>22</v>
      </c>
      <c r="B251" s="14">
        <v>0</v>
      </c>
      <c r="C251" s="15">
        <v>0</v>
      </c>
      <c r="D251" s="15">
        <v>0</v>
      </c>
      <c r="E251" s="15">
        <v>61.7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6">
        <v>0</v>
      </c>
      <c r="N251" s="17"/>
    </row>
    <row r="252" spans="1:14" ht="16.5" customHeight="1">
      <c r="A252" s="13">
        <v>23</v>
      </c>
      <c r="B252" s="14">
        <v>0</v>
      </c>
      <c r="C252" s="15">
        <v>2.6</v>
      </c>
      <c r="D252" s="15">
        <v>0</v>
      </c>
      <c r="E252" s="15">
        <v>81.9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6">
        <v>0</v>
      </c>
      <c r="N252" s="17"/>
    </row>
    <row r="253" spans="1:14" ht="16.5" customHeight="1">
      <c r="A253" s="13">
        <v>24</v>
      </c>
      <c r="B253" s="14">
        <v>0</v>
      </c>
      <c r="C253" s="15">
        <v>0</v>
      </c>
      <c r="D253" s="15">
        <v>0</v>
      </c>
      <c r="E253" s="15">
        <v>0.7</v>
      </c>
      <c r="F253" s="15">
        <v>3.7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6">
        <v>0</v>
      </c>
      <c r="N253" s="17"/>
    </row>
    <row r="254" spans="1:14" ht="16.5" customHeight="1">
      <c r="A254" s="13">
        <v>25</v>
      </c>
      <c r="B254" s="14">
        <v>0</v>
      </c>
      <c r="C254" s="15">
        <v>0</v>
      </c>
      <c r="D254" s="15">
        <v>0</v>
      </c>
      <c r="E254" s="15">
        <v>0</v>
      </c>
      <c r="F254" s="15">
        <v>13.5</v>
      </c>
      <c r="G254" s="15">
        <v>0</v>
      </c>
      <c r="H254" s="15">
        <v>0</v>
      </c>
      <c r="I254" s="15">
        <v>4.2</v>
      </c>
      <c r="J254" s="15">
        <v>0</v>
      </c>
      <c r="K254" s="15">
        <v>0</v>
      </c>
      <c r="L254" s="15">
        <v>0</v>
      </c>
      <c r="M254" s="16">
        <v>2.5</v>
      </c>
      <c r="N254" s="17"/>
    </row>
    <row r="255" spans="1:14" ht="16.5" customHeight="1">
      <c r="A255" s="13">
        <v>26</v>
      </c>
      <c r="B255" s="14">
        <v>0</v>
      </c>
      <c r="C255" s="15">
        <v>0</v>
      </c>
      <c r="D255" s="15">
        <v>43.8</v>
      </c>
      <c r="E255" s="15">
        <v>14.6</v>
      </c>
      <c r="F255" s="15">
        <v>0</v>
      </c>
      <c r="G255" s="15">
        <v>6.5</v>
      </c>
      <c r="H255" s="15">
        <v>0</v>
      </c>
      <c r="I255" s="15">
        <v>2.6</v>
      </c>
      <c r="J255" s="15">
        <v>0</v>
      </c>
      <c r="K255" s="15">
        <v>0</v>
      </c>
      <c r="L255" s="15">
        <v>0</v>
      </c>
      <c r="M255" s="16">
        <v>0</v>
      </c>
      <c r="N255" s="17"/>
    </row>
    <row r="256" spans="1:14" ht="16.5" customHeight="1">
      <c r="A256" s="13">
        <v>27</v>
      </c>
      <c r="B256" s="14">
        <v>12</v>
      </c>
      <c r="C256" s="15">
        <v>7.3</v>
      </c>
      <c r="D256" s="15">
        <v>29.1</v>
      </c>
      <c r="E256" s="15">
        <v>7.8</v>
      </c>
      <c r="F256" s="15">
        <v>0</v>
      </c>
      <c r="G256" s="15">
        <v>0</v>
      </c>
      <c r="H256" s="15">
        <v>0</v>
      </c>
      <c r="I256" s="15">
        <v>5.6</v>
      </c>
      <c r="J256" s="15">
        <v>0</v>
      </c>
      <c r="K256" s="15">
        <v>0</v>
      </c>
      <c r="L256" s="15">
        <v>0</v>
      </c>
      <c r="M256" s="16">
        <v>0</v>
      </c>
      <c r="N256" s="17"/>
    </row>
    <row r="257" spans="1:14" ht="16.5" customHeight="1">
      <c r="A257" s="13">
        <v>28</v>
      </c>
      <c r="B257" s="14">
        <v>11.5</v>
      </c>
      <c r="C257" s="15">
        <v>0.6</v>
      </c>
      <c r="D257" s="15">
        <v>16.9</v>
      </c>
      <c r="E257" s="15">
        <v>4</v>
      </c>
      <c r="F257" s="15">
        <v>10.6</v>
      </c>
      <c r="G257" s="15">
        <v>0.9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6">
        <v>0</v>
      </c>
      <c r="N257" s="17"/>
    </row>
    <row r="258" spans="1:14" ht="16.5" customHeight="1">
      <c r="A258" s="13">
        <v>29</v>
      </c>
      <c r="B258" s="14">
        <v>0</v>
      </c>
      <c r="C258" s="15">
        <v>24.4</v>
      </c>
      <c r="D258" s="15">
        <v>6.8</v>
      </c>
      <c r="E258" s="15">
        <v>0</v>
      </c>
      <c r="F258" s="15">
        <v>0</v>
      </c>
      <c r="G258" s="15">
        <v>0</v>
      </c>
      <c r="H258" s="15">
        <v>0</v>
      </c>
      <c r="I258" s="15">
        <v>11.3</v>
      </c>
      <c r="J258" s="15">
        <v>0</v>
      </c>
      <c r="K258" s="15">
        <v>0</v>
      </c>
      <c r="L258" s="15"/>
      <c r="M258" s="16">
        <v>0</v>
      </c>
      <c r="N258" s="17"/>
    </row>
    <row r="259" spans="1:14" ht="16.5" customHeight="1">
      <c r="A259" s="13">
        <v>30</v>
      </c>
      <c r="B259" s="14">
        <v>0.5</v>
      </c>
      <c r="C259" s="15">
        <v>18.7</v>
      </c>
      <c r="D259" s="15">
        <v>0.3</v>
      </c>
      <c r="E259" s="15">
        <v>0</v>
      </c>
      <c r="F259" s="15">
        <v>35.5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/>
      <c r="M259" s="16">
        <v>0</v>
      </c>
      <c r="N259" s="17"/>
    </row>
    <row r="260" spans="1:14" ht="16.5" customHeight="1">
      <c r="A260" s="18">
        <v>31</v>
      </c>
      <c r="B260" s="19"/>
      <c r="C260" s="20">
        <v>23.5</v>
      </c>
      <c r="D260" s="20"/>
      <c r="E260" s="20">
        <v>1.2</v>
      </c>
      <c r="F260" s="20">
        <v>8.5</v>
      </c>
      <c r="G260" s="20"/>
      <c r="H260" s="20">
        <v>0</v>
      </c>
      <c r="I260" s="20"/>
      <c r="J260" s="15">
        <v>0</v>
      </c>
      <c r="K260" s="15">
        <v>0</v>
      </c>
      <c r="L260" s="20"/>
      <c r="M260" s="21">
        <v>0</v>
      </c>
      <c r="N260" s="22"/>
    </row>
    <row r="261" spans="1:15" ht="16.5" customHeight="1">
      <c r="A261" s="23" t="s">
        <v>16</v>
      </c>
      <c r="B261" s="24">
        <f>SUM(B230:B260)</f>
        <v>107.6</v>
      </c>
      <c r="C261" s="25">
        <f aca="true" t="shared" si="10" ref="C261:M261">SUM(C230:C260)</f>
        <v>287.8</v>
      </c>
      <c r="D261" s="25">
        <f t="shared" si="10"/>
        <v>200.10000000000002</v>
      </c>
      <c r="E261" s="25">
        <f t="shared" si="10"/>
        <v>371.3</v>
      </c>
      <c r="F261" s="25">
        <f t="shared" si="10"/>
        <v>302.5</v>
      </c>
      <c r="G261" s="25">
        <f t="shared" si="10"/>
        <v>433.69999999999993</v>
      </c>
      <c r="H261" s="25">
        <f t="shared" si="10"/>
        <v>14</v>
      </c>
      <c r="I261" s="25">
        <f t="shared" si="10"/>
        <v>23.700000000000003</v>
      </c>
      <c r="J261" s="25">
        <f t="shared" si="10"/>
        <v>0</v>
      </c>
      <c r="K261" s="25">
        <f t="shared" si="10"/>
        <v>0</v>
      </c>
      <c r="L261" s="25">
        <f t="shared" si="10"/>
        <v>0</v>
      </c>
      <c r="M261" s="26">
        <f t="shared" si="10"/>
        <v>42.6</v>
      </c>
      <c r="N261" s="27">
        <f>SUM(B261:M261)</f>
        <v>1783.3</v>
      </c>
      <c r="O261" s="1" t="s">
        <v>17</v>
      </c>
    </row>
    <row r="262" spans="1:15" ht="16.5" customHeight="1">
      <c r="A262" s="13" t="s">
        <v>18</v>
      </c>
      <c r="B262" s="14">
        <f>AVERAGE(B230:B260)</f>
        <v>3.5866666666666664</v>
      </c>
      <c r="C262" s="15">
        <f aca="true" t="shared" si="11" ref="C262:M262">AVERAGE(C230:C260)</f>
        <v>9.283870967741937</v>
      </c>
      <c r="D262" s="15">
        <f t="shared" si="11"/>
        <v>6.670000000000001</v>
      </c>
      <c r="E262" s="15">
        <f t="shared" si="11"/>
        <v>11.97741935483871</v>
      </c>
      <c r="F262" s="15">
        <f t="shared" si="11"/>
        <v>9.758064516129032</v>
      </c>
      <c r="G262" s="15">
        <f t="shared" si="11"/>
        <v>14.456666666666665</v>
      </c>
      <c r="H262" s="15">
        <f t="shared" si="11"/>
        <v>0.45161290322580644</v>
      </c>
      <c r="I262" s="15">
        <f t="shared" si="11"/>
        <v>0.7900000000000001</v>
      </c>
      <c r="J262" s="15">
        <f t="shared" si="11"/>
        <v>0</v>
      </c>
      <c r="K262" s="15">
        <f t="shared" si="11"/>
        <v>0</v>
      </c>
      <c r="L262" s="15">
        <f t="shared" si="11"/>
        <v>0</v>
      </c>
      <c r="M262" s="16">
        <f t="shared" si="11"/>
        <v>1.3741935483870968</v>
      </c>
      <c r="N262" s="17">
        <f>AVERAGE(B262:M262)</f>
        <v>4.862374551971326</v>
      </c>
      <c r="O262" s="1" t="s">
        <v>19</v>
      </c>
    </row>
    <row r="263" spans="1:15" ht="16.5" customHeight="1">
      <c r="A263" s="28" t="s">
        <v>20</v>
      </c>
      <c r="B263" s="29">
        <v>11</v>
      </c>
      <c r="C263" s="30">
        <v>21</v>
      </c>
      <c r="D263" s="30">
        <v>18</v>
      </c>
      <c r="E263" s="30">
        <v>16</v>
      </c>
      <c r="F263" s="30">
        <v>23</v>
      </c>
      <c r="G263" s="30">
        <v>19</v>
      </c>
      <c r="H263" s="30">
        <v>2</v>
      </c>
      <c r="I263" s="30">
        <v>4</v>
      </c>
      <c r="J263" s="30">
        <v>0</v>
      </c>
      <c r="K263" s="30">
        <v>0</v>
      </c>
      <c r="L263" s="30">
        <v>0</v>
      </c>
      <c r="M263" s="31">
        <v>6</v>
      </c>
      <c r="N263" s="32">
        <f>SUM(B263:M263)</f>
        <v>120</v>
      </c>
      <c r="O263" s="1" t="s">
        <v>20</v>
      </c>
    </row>
    <row r="264" spans="1:14" ht="16.5" customHeight="1">
      <c r="A264" s="33" t="s">
        <v>21</v>
      </c>
      <c r="B264" s="34"/>
      <c r="D264" s="2" t="s">
        <v>22</v>
      </c>
      <c r="E264" s="38"/>
      <c r="F264" s="38"/>
      <c r="I264" s="35" t="s">
        <v>23</v>
      </c>
      <c r="J264" s="35"/>
      <c r="L264" s="2" t="s">
        <v>22</v>
      </c>
      <c r="M264" s="38"/>
      <c r="N264" s="38"/>
    </row>
    <row r="265" spans="1:14" ht="16.5" customHeight="1">
      <c r="A265" s="33" t="s">
        <v>24</v>
      </c>
      <c r="B265" s="34"/>
      <c r="D265" s="2" t="s">
        <v>22</v>
      </c>
      <c r="E265" s="36"/>
      <c r="F265" s="36"/>
      <c r="I265" s="35" t="s">
        <v>25</v>
      </c>
      <c r="J265" s="35"/>
      <c r="L265" s="2" t="s">
        <v>22</v>
      </c>
      <c r="M265" s="36"/>
      <c r="N265" s="36"/>
    </row>
    <row r="266" spans="1:14" ht="16.5" customHeight="1">
      <c r="A266" s="33" t="s">
        <v>26</v>
      </c>
      <c r="B266" s="34"/>
      <c r="D266" s="2" t="s">
        <v>22</v>
      </c>
      <c r="E266" s="36"/>
      <c r="F266" s="36"/>
      <c r="I266" s="35" t="s">
        <v>27</v>
      </c>
      <c r="J266" s="35"/>
      <c r="L266" s="2" t="s">
        <v>22</v>
      </c>
      <c r="M266" s="36"/>
      <c r="N266" s="36"/>
    </row>
    <row r="267" spans="1:14" ht="16.5" customHeight="1">
      <c r="A267" s="33" t="s">
        <v>28</v>
      </c>
      <c r="B267" s="34"/>
      <c r="D267" s="2" t="s">
        <v>22</v>
      </c>
      <c r="E267" s="36"/>
      <c r="F267" s="36"/>
      <c r="I267" s="35" t="s">
        <v>29</v>
      </c>
      <c r="J267" s="35"/>
      <c r="L267" s="2" t="s">
        <v>22</v>
      </c>
      <c r="M267" s="36"/>
      <c r="N267" s="36"/>
    </row>
    <row r="268" spans="1:14" ht="16.5" customHeight="1">
      <c r="A268" s="33" t="s">
        <v>30</v>
      </c>
      <c r="B268" s="34"/>
      <c r="D268" s="2" t="s">
        <v>22</v>
      </c>
      <c r="E268" s="36"/>
      <c r="F268" s="36"/>
      <c r="I268" s="35" t="s">
        <v>31</v>
      </c>
      <c r="J268" s="35"/>
      <c r="L268" s="2" t="s">
        <v>22</v>
      </c>
      <c r="M268" s="36"/>
      <c r="N268" s="36"/>
    </row>
    <row r="269" spans="1:14" ht="16.5" customHeight="1">
      <c r="A269" s="33" t="s">
        <v>32</v>
      </c>
      <c r="B269" s="34"/>
      <c r="D269" s="2" t="s">
        <v>22</v>
      </c>
      <c r="E269" s="36"/>
      <c r="F269" s="36"/>
      <c r="I269" s="35" t="s">
        <v>33</v>
      </c>
      <c r="J269" s="35"/>
      <c r="L269" s="2" t="s">
        <v>22</v>
      </c>
      <c r="M269" s="36"/>
      <c r="N269" s="36"/>
    </row>
    <row r="270" spans="1:14" ht="16.5" customHeight="1">
      <c r="A270" s="33" t="s">
        <v>34</v>
      </c>
      <c r="B270" s="34"/>
      <c r="D270" s="2" t="s">
        <v>22</v>
      </c>
      <c r="E270" s="36"/>
      <c r="F270" s="36"/>
      <c r="M270" s="36"/>
      <c r="N270" s="36"/>
    </row>
    <row r="271" spans="1:15" ht="18.75">
      <c r="A271" s="37" t="s">
        <v>0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8.75">
      <c r="A272" s="37" t="s">
        <v>37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ht="7.5" customHeight="1"/>
    <row r="274" spans="1:14" ht="19.5" customHeight="1">
      <c r="A274" s="3" t="s">
        <v>2</v>
      </c>
      <c r="B274" s="4" t="s">
        <v>3</v>
      </c>
      <c r="C274" s="5" t="s">
        <v>4</v>
      </c>
      <c r="D274" s="5" t="s">
        <v>5</v>
      </c>
      <c r="E274" s="5" t="s">
        <v>6</v>
      </c>
      <c r="F274" s="5" t="s">
        <v>7</v>
      </c>
      <c r="G274" s="5" t="s">
        <v>8</v>
      </c>
      <c r="H274" s="5" t="s">
        <v>9</v>
      </c>
      <c r="I274" s="5" t="s">
        <v>10</v>
      </c>
      <c r="J274" s="5" t="s">
        <v>11</v>
      </c>
      <c r="K274" s="5" t="s">
        <v>12</v>
      </c>
      <c r="L274" s="5" t="s">
        <v>13</v>
      </c>
      <c r="M274" s="6" t="s">
        <v>14</v>
      </c>
      <c r="N274" s="7" t="s">
        <v>15</v>
      </c>
    </row>
    <row r="275" spans="1:14" ht="16.5" customHeight="1">
      <c r="A275" s="8">
        <v>1</v>
      </c>
      <c r="B275" s="9">
        <v>0</v>
      </c>
      <c r="C275" s="10">
        <v>0</v>
      </c>
      <c r="D275" s="10">
        <v>0</v>
      </c>
      <c r="E275" s="10">
        <v>1.8</v>
      </c>
      <c r="F275" s="10">
        <v>18.8</v>
      </c>
      <c r="G275" s="10">
        <v>13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1">
        <v>0</v>
      </c>
      <c r="N275" s="12"/>
    </row>
    <row r="276" spans="1:14" ht="16.5" customHeight="1">
      <c r="A276" s="13">
        <v>2</v>
      </c>
      <c r="B276" s="14">
        <v>0</v>
      </c>
      <c r="C276" s="15">
        <v>5.4</v>
      </c>
      <c r="D276" s="15">
        <v>52.5</v>
      </c>
      <c r="E276" s="15">
        <v>10.5</v>
      </c>
      <c r="F276" s="15">
        <v>3.1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6">
        <v>8.5</v>
      </c>
      <c r="N276" s="17"/>
    </row>
    <row r="277" spans="1:14" ht="16.5" customHeight="1">
      <c r="A277" s="13">
        <v>3</v>
      </c>
      <c r="B277" s="14">
        <v>16.5</v>
      </c>
      <c r="C277" s="15">
        <v>15.3</v>
      </c>
      <c r="D277" s="15">
        <v>0.2</v>
      </c>
      <c r="E277" s="15">
        <v>1</v>
      </c>
      <c r="F277" s="15">
        <v>19.7</v>
      </c>
      <c r="G277" s="15">
        <v>21.8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6">
        <v>0</v>
      </c>
      <c r="N277" s="17"/>
    </row>
    <row r="278" spans="1:14" ht="16.5" customHeight="1">
      <c r="A278" s="13">
        <v>4</v>
      </c>
      <c r="B278" s="14">
        <v>2.6</v>
      </c>
      <c r="C278" s="15">
        <v>0.9</v>
      </c>
      <c r="D278" s="15">
        <v>8.2</v>
      </c>
      <c r="E278" s="15">
        <v>20.6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4.4</v>
      </c>
      <c r="M278" s="16">
        <v>0</v>
      </c>
      <c r="N278" s="17"/>
    </row>
    <row r="279" spans="1:14" ht="16.5" customHeight="1">
      <c r="A279" s="13">
        <v>5</v>
      </c>
      <c r="B279" s="14">
        <v>0</v>
      </c>
      <c r="C279" s="15">
        <v>0</v>
      </c>
      <c r="D279" s="15">
        <v>0</v>
      </c>
      <c r="E279" s="15">
        <v>4.7</v>
      </c>
      <c r="F279" s="15">
        <v>0.3</v>
      </c>
      <c r="G279" s="15">
        <v>0</v>
      </c>
      <c r="H279" s="15">
        <v>0</v>
      </c>
      <c r="I279" s="15">
        <v>0</v>
      </c>
      <c r="J279" s="15">
        <v>3.2</v>
      </c>
      <c r="K279" s="15">
        <v>0</v>
      </c>
      <c r="L279" s="15">
        <v>13.4</v>
      </c>
      <c r="M279" s="16">
        <v>0</v>
      </c>
      <c r="N279" s="17"/>
    </row>
    <row r="280" spans="1:14" ht="16.5" customHeight="1">
      <c r="A280" s="13">
        <v>6</v>
      </c>
      <c r="B280" s="14">
        <v>0</v>
      </c>
      <c r="C280" s="15">
        <v>6.9</v>
      </c>
      <c r="D280" s="15">
        <v>1</v>
      </c>
      <c r="E280" s="15">
        <v>0</v>
      </c>
      <c r="F280" s="15">
        <v>5.9</v>
      </c>
      <c r="G280" s="15">
        <v>0</v>
      </c>
      <c r="H280" s="15">
        <v>0</v>
      </c>
      <c r="I280" s="15">
        <v>0</v>
      </c>
      <c r="J280" s="15">
        <v>16.8</v>
      </c>
      <c r="K280" s="15">
        <v>0</v>
      </c>
      <c r="L280" s="15">
        <v>19.5</v>
      </c>
      <c r="M280" s="16">
        <v>0</v>
      </c>
      <c r="N280" s="17"/>
    </row>
    <row r="281" spans="1:14" ht="16.5" customHeight="1">
      <c r="A281" s="13">
        <v>7</v>
      </c>
      <c r="B281" s="14">
        <v>0</v>
      </c>
      <c r="C281" s="15">
        <v>9.1</v>
      </c>
      <c r="D281" s="15">
        <v>11.9</v>
      </c>
      <c r="E281" s="15">
        <v>0</v>
      </c>
      <c r="F281" s="15">
        <v>1</v>
      </c>
      <c r="G281" s="15">
        <v>0</v>
      </c>
      <c r="H281" s="15">
        <v>6.1</v>
      </c>
      <c r="I281" s="15">
        <v>0</v>
      </c>
      <c r="J281" s="15">
        <v>0.9</v>
      </c>
      <c r="K281" s="15">
        <v>0</v>
      </c>
      <c r="L281" s="15">
        <v>0</v>
      </c>
      <c r="M281" s="16">
        <v>0</v>
      </c>
      <c r="N281" s="17"/>
    </row>
    <row r="282" spans="1:14" ht="16.5" customHeight="1">
      <c r="A282" s="13">
        <v>8</v>
      </c>
      <c r="B282" s="14">
        <v>0</v>
      </c>
      <c r="C282" s="15">
        <v>14.2</v>
      </c>
      <c r="D282" s="15">
        <v>0</v>
      </c>
      <c r="E282" s="15">
        <v>0</v>
      </c>
      <c r="F282" s="15">
        <v>0</v>
      </c>
      <c r="G282" s="15">
        <v>34.3</v>
      </c>
      <c r="H282" s="15">
        <v>0</v>
      </c>
      <c r="I282" s="15">
        <v>0.6</v>
      </c>
      <c r="J282" s="15">
        <v>1</v>
      </c>
      <c r="K282" s="15">
        <v>0</v>
      </c>
      <c r="L282" s="15">
        <v>0</v>
      </c>
      <c r="M282" s="16">
        <v>0</v>
      </c>
      <c r="N282" s="17"/>
    </row>
    <row r="283" spans="1:14" ht="16.5" customHeight="1">
      <c r="A283" s="13">
        <v>9</v>
      </c>
      <c r="B283" s="14">
        <v>0</v>
      </c>
      <c r="C283" s="15">
        <v>0</v>
      </c>
      <c r="D283" s="15">
        <v>12.5</v>
      </c>
      <c r="E283" s="15">
        <v>5</v>
      </c>
      <c r="F283" s="15">
        <v>0</v>
      </c>
      <c r="G283" s="15">
        <v>11.6</v>
      </c>
      <c r="H283" s="15">
        <v>0</v>
      </c>
      <c r="I283" s="15">
        <v>0.4</v>
      </c>
      <c r="J283" s="15">
        <v>0</v>
      </c>
      <c r="K283" s="15">
        <v>0</v>
      </c>
      <c r="L283" s="15">
        <v>1.8</v>
      </c>
      <c r="M283" s="16">
        <v>0</v>
      </c>
      <c r="N283" s="17"/>
    </row>
    <row r="284" spans="1:14" ht="16.5" customHeight="1">
      <c r="A284" s="13">
        <v>10</v>
      </c>
      <c r="B284" s="14">
        <v>0</v>
      </c>
      <c r="C284" s="15">
        <v>0</v>
      </c>
      <c r="D284" s="15">
        <v>3.6</v>
      </c>
      <c r="E284" s="15">
        <v>1</v>
      </c>
      <c r="F284" s="15">
        <v>9</v>
      </c>
      <c r="G284" s="15">
        <v>10.4</v>
      </c>
      <c r="H284" s="15">
        <v>0</v>
      </c>
      <c r="I284" s="15">
        <v>13.7</v>
      </c>
      <c r="J284" s="15">
        <v>0</v>
      </c>
      <c r="K284" s="15">
        <v>0</v>
      </c>
      <c r="L284" s="15">
        <v>0</v>
      </c>
      <c r="M284" s="16">
        <v>0</v>
      </c>
      <c r="N284" s="17"/>
    </row>
    <row r="285" spans="1:14" ht="16.5" customHeight="1">
      <c r="A285" s="13">
        <v>11</v>
      </c>
      <c r="B285" s="14">
        <v>2</v>
      </c>
      <c r="C285" s="15">
        <v>0</v>
      </c>
      <c r="D285" s="15">
        <v>0</v>
      </c>
      <c r="E285" s="15">
        <v>1.5</v>
      </c>
      <c r="F285" s="15">
        <v>58.2</v>
      </c>
      <c r="G285" s="15">
        <v>79.3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6">
        <v>0</v>
      </c>
      <c r="N285" s="17"/>
    </row>
    <row r="286" spans="1:14" ht="16.5" customHeight="1">
      <c r="A286" s="13">
        <v>12</v>
      </c>
      <c r="B286" s="14">
        <v>0</v>
      </c>
      <c r="C286" s="15">
        <v>6.4</v>
      </c>
      <c r="D286" s="15">
        <v>1</v>
      </c>
      <c r="E286" s="15">
        <v>27.1</v>
      </c>
      <c r="F286" s="15">
        <v>35.8</v>
      </c>
      <c r="G286" s="15">
        <v>4.1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6">
        <v>0</v>
      </c>
      <c r="N286" s="17"/>
    </row>
    <row r="287" spans="1:14" ht="16.5" customHeight="1">
      <c r="A287" s="13">
        <v>13</v>
      </c>
      <c r="B287" s="14">
        <v>0</v>
      </c>
      <c r="C287" s="15">
        <v>0</v>
      </c>
      <c r="D287" s="15">
        <v>1.2</v>
      </c>
      <c r="E287" s="15">
        <v>2</v>
      </c>
      <c r="F287" s="15">
        <v>4.7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6">
        <v>0</v>
      </c>
      <c r="N287" s="17"/>
    </row>
    <row r="288" spans="1:14" ht="16.5" customHeight="1">
      <c r="A288" s="13">
        <v>14</v>
      </c>
      <c r="B288" s="14">
        <v>4.7</v>
      </c>
      <c r="C288" s="15">
        <v>0</v>
      </c>
      <c r="D288" s="15">
        <v>0</v>
      </c>
      <c r="E288" s="15">
        <v>22.7</v>
      </c>
      <c r="F288" s="15">
        <v>0</v>
      </c>
      <c r="G288" s="15">
        <v>15.4</v>
      </c>
      <c r="H288" s="15">
        <v>32</v>
      </c>
      <c r="I288" s="15">
        <v>0</v>
      </c>
      <c r="J288" s="15">
        <v>0</v>
      </c>
      <c r="K288" s="15">
        <v>0</v>
      </c>
      <c r="L288" s="15">
        <v>0</v>
      </c>
      <c r="M288" s="16">
        <v>0</v>
      </c>
      <c r="N288" s="17"/>
    </row>
    <row r="289" spans="1:14" ht="16.5" customHeight="1">
      <c r="A289" s="13">
        <v>15</v>
      </c>
      <c r="B289" s="14">
        <v>0</v>
      </c>
      <c r="C289" s="15">
        <v>0</v>
      </c>
      <c r="D289" s="15">
        <v>0</v>
      </c>
      <c r="E289" s="15">
        <v>2</v>
      </c>
      <c r="F289" s="15">
        <v>3.4</v>
      </c>
      <c r="G289" s="15">
        <v>4.4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6">
        <v>0</v>
      </c>
      <c r="N289" s="17"/>
    </row>
    <row r="290" spans="1:14" ht="16.5" customHeight="1">
      <c r="A290" s="13">
        <v>16</v>
      </c>
      <c r="B290" s="14">
        <v>0</v>
      </c>
      <c r="C290" s="15">
        <v>0</v>
      </c>
      <c r="D290" s="15">
        <v>1.4</v>
      </c>
      <c r="E290" s="15">
        <v>0</v>
      </c>
      <c r="F290" s="15">
        <v>1.6</v>
      </c>
      <c r="G290" s="15">
        <v>5.6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6">
        <v>0</v>
      </c>
      <c r="N290" s="17"/>
    </row>
    <row r="291" spans="1:14" ht="16.5" customHeight="1">
      <c r="A291" s="13">
        <v>17</v>
      </c>
      <c r="B291" s="14">
        <v>0</v>
      </c>
      <c r="C291" s="15">
        <v>24.2</v>
      </c>
      <c r="D291" s="15">
        <v>0</v>
      </c>
      <c r="E291" s="15">
        <v>0</v>
      </c>
      <c r="F291" s="15">
        <v>13.5</v>
      </c>
      <c r="G291" s="15">
        <v>2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6">
        <v>0</v>
      </c>
      <c r="N291" s="17"/>
    </row>
    <row r="292" spans="1:14" ht="16.5" customHeight="1">
      <c r="A292" s="13">
        <v>18</v>
      </c>
      <c r="B292" s="14">
        <v>0</v>
      </c>
      <c r="C292" s="15">
        <v>0</v>
      </c>
      <c r="D292" s="15">
        <v>1</v>
      </c>
      <c r="E292" s="15">
        <v>5.7</v>
      </c>
      <c r="F292" s="15">
        <v>4.8</v>
      </c>
      <c r="G292" s="15">
        <v>16</v>
      </c>
      <c r="H292" s="15">
        <v>15.4</v>
      </c>
      <c r="I292" s="15">
        <v>0</v>
      </c>
      <c r="J292" s="15">
        <v>0</v>
      </c>
      <c r="K292" s="15">
        <v>0</v>
      </c>
      <c r="L292" s="15">
        <v>0</v>
      </c>
      <c r="M292" s="16">
        <v>0</v>
      </c>
      <c r="N292" s="17"/>
    </row>
    <row r="293" spans="1:14" ht="16.5" customHeight="1">
      <c r="A293" s="13">
        <v>19</v>
      </c>
      <c r="B293" s="14">
        <v>0</v>
      </c>
      <c r="C293" s="15">
        <v>0</v>
      </c>
      <c r="D293" s="15">
        <v>4.5</v>
      </c>
      <c r="E293" s="15">
        <v>6.7</v>
      </c>
      <c r="F293" s="15">
        <v>4.8</v>
      </c>
      <c r="G293" s="15">
        <v>35.6</v>
      </c>
      <c r="H293" s="15">
        <v>0</v>
      </c>
      <c r="I293" s="15">
        <v>2</v>
      </c>
      <c r="J293" s="15">
        <v>0</v>
      </c>
      <c r="K293" s="15">
        <v>0</v>
      </c>
      <c r="L293" s="15">
        <v>0</v>
      </c>
      <c r="M293" s="16">
        <v>0</v>
      </c>
      <c r="N293" s="17"/>
    </row>
    <row r="294" spans="1:14" ht="16.5" customHeight="1">
      <c r="A294" s="13">
        <v>20</v>
      </c>
      <c r="B294" s="14">
        <v>0</v>
      </c>
      <c r="C294" s="15">
        <v>12.4</v>
      </c>
      <c r="D294" s="15">
        <v>0</v>
      </c>
      <c r="E294" s="15">
        <v>2.4</v>
      </c>
      <c r="F294" s="15">
        <v>0.5</v>
      </c>
      <c r="G294" s="15">
        <v>16.2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6">
        <v>0</v>
      </c>
      <c r="N294" s="17"/>
    </row>
    <row r="295" spans="1:14" ht="16.5" customHeight="1">
      <c r="A295" s="13">
        <v>21</v>
      </c>
      <c r="B295" s="14">
        <v>0</v>
      </c>
      <c r="C295" s="15">
        <v>0</v>
      </c>
      <c r="D295" s="15">
        <v>14.2</v>
      </c>
      <c r="E295" s="15">
        <v>78.2</v>
      </c>
      <c r="F295" s="15">
        <v>0</v>
      </c>
      <c r="G295" s="15">
        <v>1.3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6">
        <v>0</v>
      </c>
      <c r="N295" s="17"/>
    </row>
    <row r="296" spans="1:14" ht="16.5" customHeight="1">
      <c r="A296" s="13">
        <v>22</v>
      </c>
      <c r="B296" s="14">
        <v>0</v>
      </c>
      <c r="C296" s="15">
        <v>20.1</v>
      </c>
      <c r="D296" s="15">
        <v>1.3</v>
      </c>
      <c r="E296" s="15">
        <v>8.2</v>
      </c>
      <c r="F296" s="15">
        <v>5.3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6">
        <v>0</v>
      </c>
      <c r="N296" s="17"/>
    </row>
    <row r="297" spans="1:14" ht="16.5" customHeight="1">
      <c r="A297" s="13">
        <v>23</v>
      </c>
      <c r="B297" s="14">
        <v>0</v>
      </c>
      <c r="C297" s="15">
        <v>0</v>
      </c>
      <c r="D297" s="15">
        <v>15.7</v>
      </c>
      <c r="E297" s="15">
        <v>12.2</v>
      </c>
      <c r="F297" s="15">
        <v>1.7</v>
      </c>
      <c r="G297" s="15">
        <v>15.9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6">
        <v>0</v>
      </c>
      <c r="N297" s="17"/>
    </row>
    <row r="298" spans="1:14" ht="16.5" customHeight="1">
      <c r="A298" s="13">
        <v>24</v>
      </c>
      <c r="B298" s="14">
        <v>0</v>
      </c>
      <c r="C298" s="15">
        <v>0.8</v>
      </c>
      <c r="D298" s="15">
        <v>0</v>
      </c>
      <c r="E298" s="15">
        <v>32.4</v>
      </c>
      <c r="F298" s="15">
        <v>1.2</v>
      </c>
      <c r="G298" s="15">
        <v>0</v>
      </c>
      <c r="H298" s="15">
        <v>0.5</v>
      </c>
      <c r="I298" s="15">
        <v>0</v>
      </c>
      <c r="J298" s="15">
        <v>0</v>
      </c>
      <c r="K298" s="15">
        <v>0</v>
      </c>
      <c r="L298" s="15">
        <v>0</v>
      </c>
      <c r="M298" s="16">
        <v>0</v>
      </c>
      <c r="N298" s="17"/>
    </row>
    <row r="299" spans="1:14" ht="16.5" customHeight="1">
      <c r="A299" s="13">
        <v>25</v>
      </c>
      <c r="B299" s="14">
        <v>0</v>
      </c>
      <c r="C299" s="15">
        <v>0</v>
      </c>
      <c r="D299" s="15">
        <v>0</v>
      </c>
      <c r="E299" s="15">
        <v>5</v>
      </c>
      <c r="F299" s="15">
        <v>10.5</v>
      </c>
      <c r="G299" s="15">
        <v>0</v>
      </c>
      <c r="H299" s="15">
        <v>0</v>
      </c>
      <c r="I299" s="15">
        <v>0</v>
      </c>
      <c r="J299" s="15">
        <v>5.6</v>
      </c>
      <c r="K299" s="15">
        <v>0</v>
      </c>
      <c r="L299" s="15">
        <v>0</v>
      </c>
      <c r="M299" s="16">
        <v>0</v>
      </c>
      <c r="N299" s="17"/>
    </row>
    <row r="300" spans="1:14" ht="16.5" customHeight="1">
      <c r="A300" s="13">
        <v>26</v>
      </c>
      <c r="B300" s="14">
        <v>0</v>
      </c>
      <c r="C300" s="15">
        <v>0</v>
      </c>
      <c r="D300" s="15">
        <v>0</v>
      </c>
      <c r="E300" s="15">
        <v>0</v>
      </c>
      <c r="F300" s="15">
        <v>7.2</v>
      </c>
      <c r="G300" s="15">
        <v>0</v>
      </c>
      <c r="H300" s="15">
        <v>9.6</v>
      </c>
      <c r="I300" s="15">
        <v>0</v>
      </c>
      <c r="J300" s="15">
        <v>1.5</v>
      </c>
      <c r="K300" s="15">
        <v>0</v>
      </c>
      <c r="L300" s="15">
        <v>0</v>
      </c>
      <c r="M300" s="16">
        <v>0</v>
      </c>
      <c r="N300" s="17"/>
    </row>
    <row r="301" spans="1:14" ht="16.5" customHeight="1">
      <c r="A301" s="13">
        <v>27</v>
      </c>
      <c r="B301" s="14">
        <v>0</v>
      </c>
      <c r="C301" s="15">
        <v>0</v>
      </c>
      <c r="D301" s="15">
        <v>10.7</v>
      </c>
      <c r="E301" s="15">
        <v>0</v>
      </c>
      <c r="F301" s="15">
        <v>1.5</v>
      </c>
      <c r="G301" s="15">
        <v>41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6">
        <v>0</v>
      </c>
      <c r="N301" s="17"/>
    </row>
    <row r="302" spans="1:14" ht="16.5" customHeight="1">
      <c r="A302" s="13">
        <v>28</v>
      </c>
      <c r="B302" s="14">
        <v>0</v>
      </c>
      <c r="C302" s="15">
        <v>16.5</v>
      </c>
      <c r="D302" s="15">
        <v>2.7</v>
      </c>
      <c r="E302" s="15">
        <v>7.4</v>
      </c>
      <c r="F302" s="15">
        <v>21.5</v>
      </c>
      <c r="G302" s="15">
        <v>10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6">
        <v>0</v>
      </c>
      <c r="N302" s="17"/>
    </row>
    <row r="303" spans="1:14" ht="16.5" customHeight="1">
      <c r="A303" s="13">
        <v>29</v>
      </c>
      <c r="B303" s="14">
        <v>0</v>
      </c>
      <c r="C303" s="15">
        <v>9</v>
      </c>
      <c r="D303" s="15">
        <v>0</v>
      </c>
      <c r="E303" s="15">
        <v>0</v>
      </c>
      <c r="F303" s="15">
        <v>2</v>
      </c>
      <c r="G303" s="15">
        <v>36.5</v>
      </c>
      <c r="H303" s="15">
        <v>42.7</v>
      </c>
      <c r="I303" s="15">
        <v>0</v>
      </c>
      <c r="J303" s="15">
        <v>0</v>
      </c>
      <c r="K303" s="15">
        <v>0</v>
      </c>
      <c r="L303" s="15"/>
      <c r="M303" s="16">
        <v>24.9</v>
      </c>
      <c r="N303" s="17"/>
    </row>
    <row r="304" spans="1:14" ht="16.5" customHeight="1">
      <c r="A304" s="13">
        <v>30</v>
      </c>
      <c r="B304" s="14">
        <v>0</v>
      </c>
      <c r="C304" s="15">
        <v>0</v>
      </c>
      <c r="D304" s="15">
        <v>8.2</v>
      </c>
      <c r="E304" s="15">
        <v>4.3</v>
      </c>
      <c r="F304" s="15">
        <v>0</v>
      </c>
      <c r="G304" s="15">
        <v>1</v>
      </c>
      <c r="H304" s="15">
        <v>23.6</v>
      </c>
      <c r="I304" s="15">
        <v>0</v>
      </c>
      <c r="J304" s="15">
        <v>0</v>
      </c>
      <c r="K304" s="15">
        <v>0</v>
      </c>
      <c r="L304" s="15"/>
      <c r="M304" s="16">
        <v>17.5</v>
      </c>
      <c r="N304" s="17"/>
    </row>
    <row r="305" spans="1:14" ht="16.5" customHeight="1">
      <c r="A305" s="18">
        <v>31</v>
      </c>
      <c r="B305" s="19"/>
      <c r="C305" s="20">
        <v>0.8</v>
      </c>
      <c r="D305" s="20"/>
      <c r="E305" s="20">
        <v>24.8</v>
      </c>
      <c r="F305" s="20">
        <v>16.3</v>
      </c>
      <c r="G305" s="20"/>
      <c r="H305" s="20">
        <v>24.7</v>
      </c>
      <c r="I305" s="20"/>
      <c r="J305" s="15">
        <v>0</v>
      </c>
      <c r="K305" s="15">
        <v>0</v>
      </c>
      <c r="L305" s="20"/>
      <c r="M305" s="21">
        <v>0</v>
      </c>
      <c r="N305" s="22"/>
    </row>
    <row r="306" spans="1:15" ht="16.5" customHeight="1">
      <c r="A306" s="23" t="s">
        <v>16</v>
      </c>
      <c r="B306" s="24">
        <f>SUM(B275:B305)</f>
        <v>25.8</v>
      </c>
      <c r="C306" s="25">
        <f aca="true" t="shared" si="12" ref="C306:M306">SUM(C275:C305)</f>
        <v>142</v>
      </c>
      <c r="D306" s="25">
        <f t="shared" si="12"/>
        <v>151.79999999999998</v>
      </c>
      <c r="E306" s="25">
        <f t="shared" si="12"/>
        <v>287.20000000000005</v>
      </c>
      <c r="F306" s="25">
        <f t="shared" si="12"/>
        <v>252.3</v>
      </c>
      <c r="G306" s="25">
        <f t="shared" si="12"/>
        <v>375.4</v>
      </c>
      <c r="H306" s="25">
        <f t="shared" si="12"/>
        <v>154.6</v>
      </c>
      <c r="I306" s="25">
        <f t="shared" si="12"/>
        <v>16.7</v>
      </c>
      <c r="J306" s="25">
        <f t="shared" si="12"/>
        <v>29</v>
      </c>
      <c r="K306" s="25">
        <f t="shared" si="12"/>
        <v>0</v>
      </c>
      <c r="L306" s="25">
        <f t="shared" si="12"/>
        <v>39.099999999999994</v>
      </c>
      <c r="M306" s="26">
        <f t="shared" si="12"/>
        <v>50.9</v>
      </c>
      <c r="N306" s="27">
        <f>SUM(B306:M306)</f>
        <v>1524.8</v>
      </c>
      <c r="O306" s="1" t="s">
        <v>17</v>
      </c>
    </row>
    <row r="307" spans="1:15" ht="16.5" customHeight="1">
      <c r="A307" s="13" t="s">
        <v>18</v>
      </c>
      <c r="B307" s="14">
        <f>AVERAGE(B275:B305)</f>
        <v>0.86</v>
      </c>
      <c r="C307" s="15">
        <f aca="true" t="shared" si="13" ref="C307:M307">AVERAGE(C275:C305)</f>
        <v>4.580645161290323</v>
      </c>
      <c r="D307" s="15">
        <f t="shared" si="13"/>
        <v>5.06</v>
      </c>
      <c r="E307" s="15">
        <f t="shared" si="13"/>
        <v>9.264516129032259</v>
      </c>
      <c r="F307" s="15">
        <f t="shared" si="13"/>
        <v>8.138709677419355</v>
      </c>
      <c r="G307" s="15">
        <f t="shared" si="13"/>
        <v>12.513333333333332</v>
      </c>
      <c r="H307" s="15">
        <f t="shared" si="13"/>
        <v>4.987096774193549</v>
      </c>
      <c r="I307" s="15">
        <f t="shared" si="13"/>
        <v>0.5566666666666666</v>
      </c>
      <c r="J307" s="15">
        <f t="shared" si="13"/>
        <v>0.9354838709677419</v>
      </c>
      <c r="K307" s="15">
        <f t="shared" si="13"/>
        <v>0</v>
      </c>
      <c r="L307" s="15">
        <f t="shared" si="13"/>
        <v>1.3964285714285711</v>
      </c>
      <c r="M307" s="16">
        <f t="shared" si="13"/>
        <v>1.6419354838709677</v>
      </c>
      <c r="N307" s="17">
        <f>AVERAGE(B307:M307)</f>
        <v>4.1612346390168975</v>
      </c>
      <c r="O307" s="1" t="s">
        <v>19</v>
      </c>
    </row>
    <row r="308" spans="1:15" ht="16.5" customHeight="1">
      <c r="A308" s="28" t="s">
        <v>20</v>
      </c>
      <c r="B308" s="29">
        <v>4</v>
      </c>
      <c r="C308" s="30">
        <v>14</v>
      </c>
      <c r="D308" s="30">
        <v>18</v>
      </c>
      <c r="E308" s="30">
        <v>23</v>
      </c>
      <c r="F308" s="30">
        <v>25</v>
      </c>
      <c r="G308" s="30">
        <v>20</v>
      </c>
      <c r="H308" s="30">
        <v>8</v>
      </c>
      <c r="I308" s="30">
        <v>4</v>
      </c>
      <c r="J308" s="30">
        <v>6</v>
      </c>
      <c r="K308" s="30">
        <v>0</v>
      </c>
      <c r="L308" s="30">
        <v>4</v>
      </c>
      <c r="M308" s="31">
        <v>3</v>
      </c>
      <c r="N308" s="32">
        <f>SUM(B308:M308)</f>
        <v>129</v>
      </c>
      <c r="O308" s="1" t="s">
        <v>20</v>
      </c>
    </row>
    <row r="309" spans="1:14" ht="16.5" customHeight="1">
      <c r="A309" s="33" t="s">
        <v>21</v>
      </c>
      <c r="B309" s="34"/>
      <c r="D309" s="2" t="s">
        <v>22</v>
      </c>
      <c r="E309" s="38"/>
      <c r="F309" s="38"/>
      <c r="I309" s="35" t="s">
        <v>23</v>
      </c>
      <c r="J309" s="35"/>
      <c r="L309" s="2" t="s">
        <v>22</v>
      </c>
      <c r="M309" s="38"/>
      <c r="N309" s="38"/>
    </row>
    <row r="310" spans="1:14" ht="16.5" customHeight="1">
      <c r="A310" s="33" t="s">
        <v>24</v>
      </c>
      <c r="B310" s="34"/>
      <c r="D310" s="2" t="s">
        <v>22</v>
      </c>
      <c r="E310" s="36"/>
      <c r="F310" s="36"/>
      <c r="I310" s="35" t="s">
        <v>25</v>
      </c>
      <c r="J310" s="35"/>
      <c r="L310" s="2" t="s">
        <v>22</v>
      </c>
      <c r="M310" s="36"/>
      <c r="N310" s="36"/>
    </row>
    <row r="311" spans="1:14" ht="16.5" customHeight="1">
      <c r="A311" s="33" t="s">
        <v>26</v>
      </c>
      <c r="B311" s="34"/>
      <c r="D311" s="2" t="s">
        <v>22</v>
      </c>
      <c r="E311" s="36"/>
      <c r="F311" s="36"/>
      <c r="I311" s="35" t="s">
        <v>27</v>
      </c>
      <c r="J311" s="35"/>
      <c r="L311" s="2" t="s">
        <v>22</v>
      </c>
      <c r="M311" s="36"/>
      <c r="N311" s="36"/>
    </row>
    <row r="312" spans="1:14" ht="16.5" customHeight="1">
      <c r="A312" s="33" t="s">
        <v>28</v>
      </c>
      <c r="B312" s="34"/>
      <c r="D312" s="2" t="s">
        <v>22</v>
      </c>
      <c r="E312" s="36"/>
      <c r="F312" s="36"/>
      <c r="I312" s="35" t="s">
        <v>29</v>
      </c>
      <c r="J312" s="35"/>
      <c r="L312" s="2" t="s">
        <v>22</v>
      </c>
      <c r="M312" s="36"/>
      <c r="N312" s="36"/>
    </row>
    <row r="313" spans="1:14" ht="16.5" customHeight="1">
      <c r="A313" s="33" t="s">
        <v>30</v>
      </c>
      <c r="B313" s="34"/>
      <c r="D313" s="2" t="s">
        <v>22</v>
      </c>
      <c r="E313" s="36"/>
      <c r="F313" s="36"/>
      <c r="I313" s="35" t="s">
        <v>31</v>
      </c>
      <c r="J313" s="35"/>
      <c r="L313" s="2" t="s">
        <v>22</v>
      </c>
      <c r="M313" s="36"/>
      <c r="N313" s="36"/>
    </row>
    <row r="314" spans="1:14" ht="16.5" customHeight="1">
      <c r="A314" s="33" t="s">
        <v>32</v>
      </c>
      <c r="B314" s="34"/>
      <c r="D314" s="2" t="s">
        <v>22</v>
      </c>
      <c r="E314" s="36"/>
      <c r="F314" s="36"/>
      <c r="I314" s="35" t="s">
        <v>33</v>
      </c>
      <c r="J314" s="35"/>
      <c r="L314" s="2" t="s">
        <v>22</v>
      </c>
      <c r="M314" s="36"/>
      <c r="N314" s="36"/>
    </row>
    <row r="315" spans="1:14" ht="16.5" customHeight="1">
      <c r="A315" s="33" t="s">
        <v>34</v>
      </c>
      <c r="B315" s="34"/>
      <c r="D315" s="2" t="s">
        <v>22</v>
      </c>
      <c r="E315" s="36"/>
      <c r="F315" s="36"/>
      <c r="M315" s="36"/>
      <c r="N315" s="36"/>
    </row>
    <row r="316" spans="1:15" ht="18.75">
      <c r="A316" s="37" t="s">
        <v>0</v>
      </c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8.75">
      <c r="A317" s="37" t="s">
        <v>38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ht="7.5" customHeight="1"/>
    <row r="319" spans="1:14" ht="19.5" customHeight="1">
      <c r="A319" s="3" t="s">
        <v>2</v>
      </c>
      <c r="B319" s="4" t="s">
        <v>3</v>
      </c>
      <c r="C319" s="5" t="s">
        <v>4</v>
      </c>
      <c r="D319" s="5" t="s">
        <v>5</v>
      </c>
      <c r="E319" s="5" t="s">
        <v>6</v>
      </c>
      <c r="F319" s="5" t="s">
        <v>7</v>
      </c>
      <c r="G319" s="5" t="s">
        <v>8</v>
      </c>
      <c r="H319" s="5" t="s">
        <v>9</v>
      </c>
      <c r="I319" s="5" t="s">
        <v>10</v>
      </c>
      <c r="J319" s="5" t="s">
        <v>11</v>
      </c>
      <c r="K319" s="5" t="s">
        <v>12</v>
      </c>
      <c r="L319" s="5" t="s">
        <v>13</v>
      </c>
      <c r="M319" s="6" t="s">
        <v>14</v>
      </c>
      <c r="N319" s="7" t="s">
        <v>15</v>
      </c>
    </row>
    <row r="320" spans="1:14" ht="16.5" customHeight="1">
      <c r="A320" s="8">
        <v>1</v>
      </c>
      <c r="B320" s="9">
        <v>0</v>
      </c>
      <c r="C320" s="10">
        <v>0</v>
      </c>
      <c r="D320" s="10">
        <v>1</v>
      </c>
      <c r="E320" s="10">
        <v>0</v>
      </c>
      <c r="F320" s="10">
        <v>99.4</v>
      </c>
      <c r="G320" s="10">
        <v>0.7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1">
        <v>0</v>
      </c>
      <c r="N320" s="12"/>
    </row>
    <row r="321" spans="1:14" ht="16.5" customHeight="1">
      <c r="A321" s="13">
        <v>2</v>
      </c>
      <c r="B321" s="14">
        <v>0</v>
      </c>
      <c r="C321" s="15">
        <v>0</v>
      </c>
      <c r="D321" s="15">
        <v>1.4</v>
      </c>
      <c r="E321" s="15">
        <v>5</v>
      </c>
      <c r="F321" s="15">
        <v>19</v>
      </c>
      <c r="G321" s="15">
        <v>0</v>
      </c>
      <c r="H321" s="15">
        <v>2.3</v>
      </c>
      <c r="I321" s="15">
        <v>0</v>
      </c>
      <c r="J321" s="15">
        <v>0</v>
      </c>
      <c r="K321" s="15">
        <v>0</v>
      </c>
      <c r="L321" s="15">
        <v>0.7</v>
      </c>
      <c r="M321" s="16">
        <v>0</v>
      </c>
      <c r="N321" s="17"/>
    </row>
    <row r="322" spans="1:14" ht="16.5" customHeight="1">
      <c r="A322" s="13">
        <v>3</v>
      </c>
      <c r="B322" s="14">
        <v>0</v>
      </c>
      <c r="C322" s="15">
        <v>0</v>
      </c>
      <c r="D322" s="15">
        <v>0</v>
      </c>
      <c r="E322" s="15">
        <v>33.3</v>
      </c>
      <c r="F322" s="15">
        <v>1.1</v>
      </c>
      <c r="G322" s="15">
        <v>0</v>
      </c>
      <c r="H322" s="15">
        <v>5.8</v>
      </c>
      <c r="I322" s="15">
        <v>0</v>
      </c>
      <c r="J322" s="15">
        <v>0</v>
      </c>
      <c r="K322" s="15">
        <v>0</v>
      </c>
      <c r="L322" s="15">
        <v>0</v>
      </c>
      <c r="M322" s="16">
        <v>0</v>
      </c>
      <c r="N322" s="17"/>
    </row>
    <row r="323" spans="1:14" ht="16.5" customHeight="1">
      <c r="A323" s="13">
        <v>4</v>
      </c>
      <c r="B323" s="14">
        <v>0</v>
      </c>
      <c r="C323" s="15">
        <v>0</v>
      </c>
      <c r="D323" s="15">
        <v>0</v>
      </c>
      <c r="E323" s="15">
        <v>6.1</v>
      </c>
      <c r="F323" s="15">
        <v>0</v>
      </c>
      <c r="G323" s="15">
        <v>0</v>
      </c>
      <c r="H323" s="15">
        <v>18.3</v>
      </c>
      <c r="I323" s="15">
        <v>0</v>
      </c>
      <c r="J323" s="15">
        <v>0</v>
      </c>
      <c r="K323" s="15">
        <v>0</v>
      </c>
      <c r="L323" s="15">
        <v>0</v>
      </c>
      <c r="M323" s="16">
        <v>0</v>
      </c>
      <c r="N323" s="17"/>
    </row>
    <row r="324" spans="1:14" ht="16.5" customHeight="1">
      <c r="A324" s="13">
        <v>5</v>
      </c>
      <c r="B324" s="14">
        <v>0</v>
      </c>
      <c r="C324" s="15">
        <v>36</v>
      </c>
      <c r="D324" s="15">
        <v>0</v>
      </c>
      <c r="E324" s="15">
        <v>29</v>
      </c>
      <c r="F324" s="15">
        <v>0</v>
      </c>
      <c r="G324" s="15">
        <v>1.1</v>
      </c>
      <c r="H324" s="15">
        <v>4.9</v>
      </c>
      <c r="I324" s="15">
        <v>0</v>
      </c>
      <c r="J324" s="15">
        <v>0</v>
      </c>
      <c r="K324" s="15">
        <v>0</v>
      </c>
      <c r="L324" s="15">
        <v>0</v>
      </c>
      <c r="M324" s="16">
        <v>0</v>
      </c>
      <c r="N324" s="17"/>
    </row>
    <row r="325" spans="1:14" ht="16.5" customHeight="1">
      <c r="A325" s="13">
        <v>6</v>
      </c>
      <c r="B325" s="14">
        <v>0</v>
      </c>
      <c r="C325" s="15">
        <v>0</v>
      </c>
      <c r="D325" s="15">
        <v>12.2</v>
      </c>
      <c r="E325" s="15">
        <v>22.6</v>
      </c>
      <c r="F325" s="15">
        <v>0</v>
      </c>
      <c r="G325" s="15">
        <v>1.1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6">
        <v>0</v>
      </c>
      <c r="N325" s="17"/>
    </row>
    <row r="326" spans="1:14" ht="16.5" customHeight="1">
      <c r="A326" s="13">
        <v>7</v>
      </c>
      <c r="B326" s="14">
        <v>0</v>
      </c>
      <c r="C326" s="15">
        <v>26.4</v>
      </c>
      <c r="D326" s="15">
        <v>0</v>
      </c>
      <c r="E326" s="15">
        <v>10.6</v>
      </c>
      <c r="F326" s="15">
        <v>39</v>
      </c>
      <c r="G326" s="15">
        <v>0</v>
      </c>
      <c r="H326" s="15">
        <v>2</v>
      </c>
      <c r="I326" s="15">
        <v>0</v>
      </c>
      <c r="J326" s="15">
        <v>0</v>
      </c>
      <c r="K326" s="15">
        <v>0</v>
      </c>
      <c r="L326" s="15">
        <v>0</v>
      </c>
      <c r="M326" s="16">
        <v>0</v>
      </c>
      <c r="N326" s="17"/>
    </row>
    <row r="327" spans="1:14" ht="16.5" customHeight="1">
      <c r="A327" s="13">
        <v>8</v>
      </c>
      <c r="B327" s="14">
        <v>0.5</v>
      </c>
      <c r="C327" s="15">
        <v>0.7</v>
      </c>
      <c r="D327" s="15">
        <v>0</v>
      </c>
      <c r="E327" s="15">
        <v>0</v>
      </c>
      <c r="F327" s="15">
        <v>21.7</v>
      </c>
      <c r="G327" s="15">
        <v>0</v>
      </c>
      <c r="H327" s="15">
        <v>22.8</v>
      </c>
      <c r="I327" s="15">
        <v>0</v>
      </c>
      <c r="J327" s="15">
        <v>0</v>
      </c>
      <c r="K327" s="15">
        <v>0</v>
      </c>
      <c r="L327" s="15">
        <v>0</v>
      </c>
      <c r="M327" s="16">
        <v>0</v>
      </c>
      <c r="N327" s="17"/>
    </row>
    <row r="328" spans="1:14" ht="16.5" customHeight="1">
      <c r="A328" s="13">
        <v>9</v>
      </c>
      <c r="B328" s="14">
        <v>0</v>
      </c>
      <c r="C328" s="15">
        <v>3.4</v>
      </c>
      <c r="D328" s="15">
        <v>0</v>
      </c>
      <c r="E328" s="15">
        <v>0</v>
      </c>
      <c r="F328" s="15">
        <v>13.3</v>
      </c>
      <c r="G328" s="15">
        <v>0</v>
      </c>
      <c r="H328" s="15">
        <v>17.9</v>
      </c>
      <c r="I328" s="15">
        <v>0</v>
      </c>
      <c r="J328" s="15">
        <v>0</v>
      </c>
      <c r="K328" s="15">
        <v>0</v>
      </c>
      <c r="L328" s="15">
        <v>0</v>
      </c>
      <c r="M328" s="16">
        <v>0</v>
      </c>
      <c r="N328" s="17"/>
    </row>
    <row r="329" spans="1:14" ht="16.5" customHeight="1">
      <c r="A329" s="13">
        <v>10</v>
      </c>
      <c r="B329" s="14">
        <v>0</v>
      </c>
      <c r="C329" s="15">
        <v>13.9</v>
      </c>
      <c r="D329" s="15">
        <v>24.2</v>
      </c>
      <c r="E329" s="15">
        <v>1.3</v>
      </c>
      <c r="F329" s="15">
        <v>0</v>
      </c>
      <c r="G329" s="15">
        <v>5.1</v>
      </c>
      <c r="H329" s="15">
        <v>14.3</v>
      </c>
      <c r="I329" s="15">
        <v>0</v>
      </c>
      <c r="J329" s="15">
        <v>0</v>
      </c>
      <c r="K329" s="15">
        <v>0</v>
      </c>
      <c r="L329" s="15">
        <v>0</v>
      </c>
      <c r="M329" s="16">
        <v>0</v>
      </c>
      <c r="N329" s="17"/>
    </row>
    <row r="330" spans="1:14" ht="16.5" customHeight="1">
      <c r="A330" s="13">
        <v>11</v>
      </c>
      <c r="B330" s="14">
        <v>0</v>
      </c>
      <c r="C330" s="15">
        <v>0</v>
      </c>
      <c r="D330" s="15">
        <v>0</v>
      </c>
      <c r="E330" s="15">
        <v>0</v>
      </c>
      <c r="F330" s="15">
        <v>11.7</v>
      </c>
      <c r="G330" s="15">
        <v>0</v>
      </c>
      <c r="H330" s="15">
        <v>8.6</v>
      </c>
      <c r="I330" s="15">
        <v>0</v>
      </c>
      <c r="J330" s="15">
        <v>0</v>
      </c>
      <c r="K330" s="15">
        <v>0</v>
      </c>
      <c r="L330" s="15">
        <v>0</v>
      </c>
      <c r="M330" s="16">
        <v>0</v>
      </c>
      <c r="N330" s="17"/>
    </row>
    <row r="331" spans="1:14" ht="16.5" customHeight="1">
      <c r="A331" s="13">
        <v>12</v>
      </c>
      <c r="B331" s="14">
        <v>0</v>
      </c>
      <c r="C331" s="15">
        <v>0</v>
      </c>
      <c r="D331" s="15">
        <v>0</v>
      </c>
      <c r="E331" s="15">
        <v>2.3</v>
      </c>
      <c r="F331" s="15">
        <v>0</v>
      </c>
      <c r="G331" s="15">
        <v>0</v>
      </c>
      <c r="H331" s="15">
        <v>3.7</v>
      </c>
      <c r="I331" s="15">
        <v>0</v>
      </c>
      <c r="J331" s="15">
        <v>0</v>
      </c>
      <c r="K331" s="15">
        <v>0</v>
      </c>
      <c r="L331" s="15">
        <v>0</v>
      </c>
      <c r="M331" s="16">
        <v>0</v>
      </c>
      <c r="N331" s="17"/>
    </row>
    <row r="332" spans="1:14" ht="16.5" customHeight="1">
      <c r="A332" s="13">
        <v>13</v>
      </c>
      <c r="B332" s="14">
        <v>0</v>
      </c>
      <c r="C332" s="15">
        <v>0</v>
      </c>
      <c r="D332" s="15">
        <v>5.2</v>
      </c>
      <c r="E332" s="15">
        <v>2.6</v>
      </c>
      <c r="F332" s="15">
        <v>12.6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6">
        <v>0</v>
      </c>
      <c r="N332" s="17"/>
    </row>
    <row r="333" spans="1:14" ht="16.5" customHeight="1">
      <c r="A333" s="13">
        <v>14</v>
      </c>
      <c r="B333" s="14">
        <v>5.7</v>
      </c>
      <c r="C333" s="15">
        <v>24.9</v>
      </c>
      <c r="D333" s="15">
        <v>3.2</v>
      </c>
      <c r="E333" s="15">
        <v>1.5</v>
      </c>
      <c r="F333" s="15">
        <v>1.7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6">
        <v>0</v>
      </c>
      <c r="N333" s="17"/>
    </row>
    <row r="334" spans="1:14" ht="16.5" customHeight="1">
      <c r="A334" s="13">
        <v>15</v>
      </c>
      <c r="B334" s="14">
        <v>10.3</v>
      </c>
      <c r="C334" s="15">
        <v>2.3</v>
      </c>
      <c r="D334" s="15">
        <v>1.1</v>
      </c>
      <c r="E334" s="15">
        <v>9.4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6">
        <v>0</v>
      </c>
      <c r="N334" s="17"/>
    </row>
    <row r="335" spans="1:14" ht="16.5" customHeight="1">
      <c r="A335" s="13">
        <v>16</v>
      </c>
      <c r="B335" s="14">
        <v>6.2</v>
      </c>
      <c r="C335" s="15">
        <v>0</v>
      </c>
      <c r="D335" s="15">
        <v>2.9</v>
      </c>
      <c r="E335" s="15">
        <v>8.4</v>
      </c>
      <c r="F335" s="15">
        <v>10</v>
      </c>
      <c r="G335" s="15">
        <v>1.1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6">
        <v>0</v>
      </c>
      <c r="N335" s="17"/>
    </row>
    <row r="336" spans="1:14" ht="16.5" customHeight="1">
      <c r="A336" s="13">
        <v>17</v>
      </c>
      <c r="B336" s="14">
        <v>0.9</v>
      </c>
      <c r="C336" s="15">
        <v>0</v>
      </c>
      <c r="D336" s="15">
        <v>0</v>
      </c>
      <c r="E336" s="15">
        <v>30.1</v>
      </c>
      <c r="F336" s="15">
        <v>0</v>
      </c>
      <c r="G336" s="15">
        <v>19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6">
        <v>0</v>
      </c>
      <c r="N336" s="17"/>
    </row>
    <row r="337" spans="1:14" ht="16.5" customHeight="1">
      <c r="A337" s="13">
        <v>18</v>
      </c>
      <c r="B337" s="14">
        <v>0</v>
      </c>
      <c r="C337" s="15">
        <v>0</v>
      </c>
      <c r="D337" s="15">
        <v>16.5</v>
      </c>
      <c r="E337" s="15">
        <v>7.2</v>
      </c>
      <c r="F337" s="15">
        <v>3.4</v>
      </c>
      <c r="G337" s="15">
        <v>22.8</v>
      </c>
      <c r="H337" s="15">
        <v>13.5</v>
      </c>
      <c r="I337" s="15">
        <v>0</v>
      </c>
      <c r="J337" s="15">
        <v>0</v>
      </c>
      <c r="K337" s="15">
        <v>0</v>
      </c>
      <c r="L337" s="15">
        <v>0</v>
      </c>
      <c r="M337" s="16">
        <v>0</v>
      </c>
      <c r="N337" s="17"/>
    </row>
    <row r="338" spans="1:14" ht="16.5" customHeight="1">
      <c r="A338" s="13">
        <v>19</v>
      </c>
      <c r="B338" s="14">
        <v>0</v>
      </c>
      <c r="C338" s="15">
        <v>0</v>
      </c>
      <c r="D338" s="15">
        <v>1</v>
      </c>
      <c r="E338" s="15">
        <v>2.3</v>
      </c>
      <c r="F338" s="15">
        <v>6.8</v>
      </c>
      <c r="G338" s="15">
        <v>62.1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6">
        <v>0</v>
      </c>
      <c r="N338" s="17"/>
    </row>
    <row r="339" spans="1:14" ht="16.5" customHeight="1">
      <c r="A339" s="13">
        <v>20</v>
      </c>
      <c r="B339" s="14">
        <v>0.7</v>
      </c>
      <c r="C339" s="15">
        <v>0</v>
      </c>
      <c r="D339" s="15">
        <v>31.2</v>
      </c>
      <c r="E339" s="15">
        <v>0</v>
      </c>
      <c r="F339" s="15">
        <v>29.4</v>
      </c>
      <c r="G339" s="15">
        <v>66.2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6">
        <v>53.5</v>
      </c>
      <c r="N339" s="17"/>
    </row>
    <row r="340" spans="1:14" ht="16.5" customHeight="1">
      <c r="A340" s="13">
        <v>21</v>
      </c>
      <c r="B340" s="14">
        <v>11.8</v>
      </c>
      <c r="C340" s="15">
        <v>0</v>
      </c>
      <c r="D340" s="15">
        <v>0.4</v>
      </c>
      <c r="E340" s="15">
        <v>1.4</v>
      </c>
      <c r="F340" s="15">
        <v>0.4</v>
      </c>
      <c r="G340" s="15">
        <v>37.7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6">
        <v>0</v>
      </c>
      <c r="N340" s="17"/>
    </row>
    <row r="341" spans="1:14" ht="16.5" customHeight="1">
      <c r="A341" s="13">
        <v>22</v>
      </c>
      <c r="B341" s="14">
        <v>0</v>
      </c>
      <c r="C341" s="15">
        <v>35.8</v>
      </c>
      <c r="D341" s="15">
        <v>0</v>
      </c>
      <c r="E341" s="15">
        <v>0</v>
      </c>
      <c r="F341" s="15">
        <v>19.3</v>
      </c>
      <c r="G341" s="15">
        <v>2.9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6">
        <v>0</v>
      </c>
      <c r="N341" s="17"/>
    </row>
    <row r="342" spans="1:14" ht="16.5" customHeight="1">
      <c r="A342" s="13">
        <v>23</v>
      </c>
      <c r="B342" s="14">
        <v>0</v>
      </c>
      <c r="C342" s="15">
        <v>0.9</v>
      </c>
      <c r="D342" s="15">
        <v>2</v>
      </c>
      <c r="E342" s="15">
        <v>0</v>
      </c>
      <c r="F342" s="15">
        <v>0.9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6">
        <v>0</v>
      </c>
      <c r="N342" s="17"/>
    </row>
    <row r="343" spans="1:14" ht="16.5" customHeight="1">
      <c r="A343" s="13">
        <v>24</v>
      </c>
      <c r="B343" s="14">
        <v>0</v>
      </c>
      <c r="C343" s="15">
        <v>30.7</v>
      </c>
      <c r="D343" s="15">
        <v>0</v>
      </c>
      <c r="E343" s="15">
        <v>6.5</v>
      </c>
      <c r="F343" s="15">
        <v>0.6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6">
        <v>0</v>
      </c>
      <c r="N343" s="17"/>
    </row>
    <row r="344" spans="1:14" ht="16.5" customHeight="1">
      <c r="A344" s="13">
        <v>25</v>
      </c>
      <c r="B344" s="14">
        <v>1.2</v>
      </c>
      <c r="C344" s="15">
        <v>1.9</v>
      </c>
      <c r="D344" s="15">
        <v>1.5</v>
      </c>
      <c r="E344" s="15">
        <v>3.4</v>
      </c>
      <c r="F344" s="15">
        <v>20.3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6">
        <v>0</v>
      </c>
      <c r="N344" s="17"/>
    </row>
    <row r="345" spans="1:14" ht="16.5" customHeight="1">
      <c r="A345" s="13">
        <v>26</v>
      </c>
      <c r="B345" s="14">
        <v>0</v>
      </c>
      <c r="C345" s="15">
        <v>0</v>
      </c>
      <c r="D345" s="15">
        <v>0</v>
      </c>
      <c r="E345" s="15">
        <v>83.3</v>
      </c>
      <c r="F345" s="15">
        <v>27</v>
      </c>
      <c r="G345" s="15">
        <v>13.5</v>
      </c>
      <c r="H345" s="15">
        <v>0</v>
      </c>
      <c r="I345" s="15">
        <v>0</v>
      </c>
      <c r="J345" s="15">
        <v>0</v>
      </c>
      <c r="K345" s="15">
        <v>0</v>
      </c>
      <c r="L345" s="15">
        <v>5.9</v>
      </c>
      <c r="M345" s="16">
        <v>0</v>
      </c>
      <c r="N345" s="17"/>
    </row>
    <row r="346" spans="1:14" ht="16.5" customHeight="1">
      <c r="A346" s="13">
        <v>27</v>
      </c>
      <c r="B346" s="14">
        <v>5.2</v>
      </c>
      <c r="C346" s="15">
        <v>0</v>
      </c>
      <c r="D346" s="15">
        <v>0</v>
      </c>
      <c r="E346" s="15">
        <v>1.5</v>
      </c>
      <c r="F346" s="15">
        <v>6.8</v>
      </c>
      <c r="G346" s="15">
        <v>15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6">
        <v>0</v>
      </c>
      <c r="N346" s="17"/>
    </row>
    <row r="347" spans="1:14" ht="16.5" customHeight="1">
      <c r="A347" s="13">
        <v>28</v>
      </c>
      <c r="B347" s="14">
        <v>2.3</v>
      </c>
      <c r="C347" s="15">
        <v>3.1</v>
      </c>
      <c r="D347" s="15">
        <v>0</v>
      </c>
      <c r="E347" s="15">
        <v>1.1</v>
      </c>
      <c r="F347" s="15">
        <v>33.4</v>
      </c>
      <c r="G347" s="15">
        <v>27.4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6">
        <v>0</v>
      </c>
      <c r="N347" s="17"/>
    </row>
    <row r="348" spans="1:14" ht="16.5" customHeight="1">
      <c r="A348" s="13">
        <v>29</v>
      </c>
      <c r="B348" s="14">
        <v>27</v>
      </c>
      <c r="C348" s="15">
        <v>15</v>
      </c>
      <c r="D348" s="15">
        <v>3.8</v>
      </c>
      <c r="E348" s="15">
        <v>0</v>
      </c>
      <c r="F348" s="15">
        <v>5.6</v>
      </c>
      <c r="G348" s="15">
        <v>2.2</v>
      </c>
      <c r="H348" s="15">
        <v>0</v>
      </c>
      <c r="I348" s="15">
        <v>0</v>
      </c>
      <c r="J348" s="15">
        <v>0</v>
      </c>
      <c r="K348" s="15">
        <v>0</v>
      </c>
      <c r="L348" s="15"/>
      <c r="M348" s="16">
        <v>0</v>
      </c>
      <c r="N348" s="17"/>
    </row>
    <row r="349" spans="1:14" ht="16.5" customHeight="1">
      <c r="A349" s="13">
        <v>30</v>
      </c>
      <c r="B349" s="14">
        <v>0.6</v>
      </c>
      <c r="C349" s="15">
        <v>1.2</v>
      </c>
      <c r="D349" s="15">
        <v>0</v>
      </c>
      <c r="E349" s="15">
        <v>56.7</v>
      </c>
      <c r="F349" s="15">
        <v>13.2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/>
      <c r="M349" s="16">
        <v>0</v>
      </c>
      <c r="N349" s="17"/>
    </row>
    <row r="350" spans="1:14" ht="16.5" customHeight="1">
      <c r="A350" s="18">
        <v>31</v>
      </c>
      <c r="B350" s="19"/>
      <c r="C350" s="20">
        <v>0</v>
      </c>
      <c r="D350" s="20"/>
      <c r="E350" s="20">
        <v>24.1</v>
      </c>
      <c r="F350" s="20">
        <v>69.8</v>
      </c>
      <c r="G350" s="20"/>
      <c r="H350" s="20"/>
      <c r="I350" s="20"/>
      <c r="J350" s="15">
        <v>0</v>
      </c>
      <c r="K350" s="15">
        <v>0</v>
      </c>
      <c r="L350" s="20"/>
      <c r="M350" s="21">
        <v>0</v>
      </c>
      <c r="N350" s="22"/>
    </row>
    <row r="351" spans="1:15" ht="16.5" customHeight="1">
      <c r="A351" s="23" t="s">
        <v>16</v>
      </c>
      <c r="B351" s="24">
        <f>SUM(B320:B350)</f>
        <v>72.39999999999999</v>
      </c>
      <c r="C351" s="25">
        <f aca="true" t="shared" si="14" ref="C351:M351">SUM(C320:C350)</f>
        <v>196.2</v>
      </c>
      <c r="D351" s="25">
        <f t="shared" si="14"/>
        <v>107.60000000000001</v>
      </c>
      <c r="E351" s="25">
        <f t="shared" si="14"/>
        <v>349.70000000000005</v>
      </c>
      <c r="F351" s="25">
        <f t="shared" si="14"/>
        <v>466.4</v>
      </c>
      <c r="G351" s="25">
        <f t="shared" si="14"/>
        <v>277.9</v>
      </c>
      <c r="H351" s="25">
        <f t="shared" si="14"/>
        <v>114.1</v>
      </c>
      <c r="I351" s="25">
        <f t="shared" si="14"/>
        <v>0</v>
      </c>
      <c r="J351" s="25">
        <f t="shared" si="14"/>
        <v>0</v>
      </c>
      <c r="K351" s="25">
        <f t="shared" si="14"/>
        <v>0</v>
      </c>
      <c r="L351" s="25">
        <f t="shared" si="14"/>
        <v>6.6000000000000005</v>
      </c>
      <c r="M351" s="26">
        <f t="shared" si="14"/>
        <v>53.5</v>
      </c>
      <c r="N351" s="27">
        <f>SUM(B351:M351)</f>
        <v>1644.4</v>
      </c>
      <c r="O351" s="1" t="s">
        <v>17</v>
      </c>
    </row>
    <row r="352" spans="1:15" ht="16.5" customHeight="1">
      <c r="A352" s="13" t="s">
        <v>18</v>
      </c>
      <c r="B352" s="14">
        <f>AVERAGE(B320:B350)</f>
        <v>2.413333333333333</v>
      </c>
      <c r="C352" s="15">
        <f aca="true" t="shared" si="15" ref="C352:M352">AVERAGE(C320:C350)</f>
        <v>6.329032258064516</v>
      </c>
      <c r="D352" s="15">
        <f t="shared" si="15"/>
        <v>3.586666666666667</v>
      </c>
      <c r="E352" s="15">
        <f t="shared" si="15"/>
        <v>11.280645161290325</v>
      </c>
      <c r="F352" s="15">
        <f t="shared" si="15"/>
        <v>15.04516129032258</v>
      </c>
      <c r="G352" s="15">
        <f t="shared" si="15"/>
        <v>9.263333333333332</v>
      </c>
      <c r="H352" s="15">
        <f t="shared" si="15"/>
        <v>3.8033333333333332</v>
      </c>
      <c r="I352" s="15">
        <f t="shared" si="15"/>
        <v>0</v>
      </c>
      <c r="J352" s="15">
        <f t="shared" si="15"/>
        <v>0</v>
      </c>
      <c r="K352" s="15">
        <f t="shared" si="15"/>
        <v>0</v>
      </c>
      <c r="L352" s="15">
        <f t="shared" si="15"/>
        <v>0.23571428571428574</v>
      </c>
      <c r="M352" s="16">
        <f t="shared" si="15"/>
        <v>1.7258064516129032</v>
      </c>
      <c r="N352" s="17">
        <f>AVERAGE(B352:M352)</f>
        <v>4.473585509472607</v>
      </c>
      <c r="O352" s="1" t="s">
        <v>19</v>
      </c>
    </row>
    <row r="353" spans="1:15" ht="16.5" customHeight="1">
      <c r="A353" s="28" t="s">
        <v>20</v>
      </c>
      <c r="B353" s="29">
        <v>12</v>
      </c>
      <c r="C353" s="30">
        <v>14</v>
      </c>
      <c r="D353" s="30">
        <v>15</v>
      </c>
      <c r="E353" s="30">
        <v>23</v>
      </c>
      <c r="F353" s="30">
        <v>24</v>
      </c>
      <c r="G353" s="30">
        <v>15</v>
      </c>
      <c r="H353" s="30">
        <v>11</v>
      </c>
      <c r="I353" s="30">
        <v>0</v>
      </c>
      <c r="J353" s="30">
        <v>0</v>
      </c>
      <c r="K353" s="30">
        <v>0</v>
      </c>
      <c r="L353" s="30">
        <v>2</v>
      </c>
      <c r="M353" s="31">
        <v>1</v>
      </c>
      <c r="N353" s="32">
        <f>SUM(B353:M353)</f>
        <v>117</v>
      </c>
      <c r="O353" s="1" t="s">
        <v>20</v>
      </c>
    </row>
    <row r="354" spans="1:14" ht="16.5" customHeight="1">
      <c r="A354" s="33" t="s">
        <v>21</v>
      </c>
      <c r="B354" s="34"/>
      <c r="D354" s="2" t="s">
        <v>22</v>
      </c>
      <c r="E354" s="38"/>
      <c r="F354" s="38"/>
      <c r="I354" s="35" t="s">
        <v>23</v>
      </c>
      <c r="J354" s="35"/>
      <c r="L354" s="2" t="s">
        <v>22</v>
      </c>
      <c r="M354" s="38"/>
      <c r="N354" s="38"/>
    </row>
    <row r="355" spans="1:14" ht="16.5" customHeight="1">
      <c r="A355" s="33" t="s">
        <v>24</v>
      </c>
      <c r="B355" s="34"/>
      <c r="D355" s="2" t="s">
        <v>22</v>
      </c>
      <c r="E355" s="36"/>
      <c r="F355" s="36"/>
      <c r="I355" s="35" t="s">
        <v>25</v>
      </c>
      <c r="J355" s="35"/>
      <c r="L355" s="2" t="s">
        <v>22</v>
      </c>
      <c r="M355" s="36"/>
      <c r="N355" s="36"/>
    </row>
    <row r="356" spans="1:14" ht="16.5" customHeight="1">
      <c r="A356" s="33" t="s">
        <v>26</v>
      </c>
      <c r="B356" s="34"/>
      <c r="D356" s="2" t="s">
        <v>22</v>
      </c>
      <c r="E356" s="36"/>
      <c r="F356" s="36"/>
      <c r="I356" s="35" t="s">
        <v>27</v>
      </c>
      <c r="J356" s="35"/>
      <c r="L356" s="2" t="s">
        <v>22</v>
      </c>
      <c r="M356" s="36"/>
      <c r="N356" s="36"/>
    </row>
    <row r="357" spans="1:14" ht="16.5" customHeight="1">
      <c r="A357" s="33" t="s">
        <v>28</v>
      </c>
      <c r="B357" s="34"/>
      <c r="D357" s="2" t="s">
        <v>22</v>
      </c>
      <c r="E357" s="36"/>
      <c r="F357" s="36"/>
      <c r="I357" s="35" t="s">
        <v>29</v>
      </c>
      <c r="J357" s="35"/>
      <c r="L357" s="2" t="s">
        <v>22</v>
      </c>
      <c r="M357" s="36"/>
      <c r="N357" s="36"/>
    </row>
    <row r="358" spans="1:14" ht="16.5" customHeight="1">
      <c r="A358" s="33" t="s">
        <v>30</v>
      </c>
      <c r="B358" s="34"/>
      <c r="D358" s="2" t="s">
        <v>22</v>
      </c>
      <c r="E358" s="36"/>
      <c r="F358" s="36"/>
      <c r="I358" s="35" t="s">
        <v>31</v>
      </c>
      <c r="J358" s="35"/>
      <c r="L358" s="2" t="s">
        <v>22</v>
      </c>
      <c r="M358" s="36"/>
      <c r="N358" s="36"/>
    </row>
    <row r="359" spans="1:14" ht="16.5" customHeight="1">
      <c r="A359" s="33" t="s">
        <v>32</v>
      </c>
      <c r="B359" s="34"/>
      <c r="D359" s="2" t="s">
        <v>22</v>
      </c>
      <c r="E359" s="36"/>
      <c r="F359" s="36"/>
      <c r="I359" s="35" t="s">
        <v>33</v>
      </c>
      <c r="J359" s="35"/>
      <c r="L359" s="2" t="s">
        <v>22</v>
      </c>
      <c r="M359" s="36"/>
      <c r="N359" s="36"/>
    </row>
    <row r="360" spans="1:14" ht="16.5" customHeight="1">
      <c r="A360" s="33" t="s">
        <v>34</v>
      </c>
      <c r="B360" s="34"/>
      <c r="D360" s="2" t="s">
        <v>22</v>
      </c>
      <c r="E360" s="36"/>
      <c r="F360" s="36"/>
      <c r="M360" s="36"/>
      <c r="N360" s="36"/>
    </row>
    <row r="361" spans="1:15" ht="18.75">
      <c r="A361" s="37" t="s">
        <v>0</v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8.75">
      <c r="A362" s="37" t="s">
        <v>39</v>
      </c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ht="7.5" customHeight="1"/>
    <row r="364" spans="1:14" ht="19.5" customHeight="1">
      <c r="A364" s="3" t="s">
        <v>2</v>
      </c>
      <c r="B364" s="4" t="s">
        <v>3</v>
      </c>
      <c r="C364" s="5" t="s">
        <v>4</v>
      </c>
      <c r="D364" s="5" t="s">
        <v>5</v>
      </c>
      <c r="E364" s="5" t="s">
        <v>6</v>
      </c>
      <c r="F364" s="5" t="s">
        <v>7</v>
      </c>
      <c r="G364" s="5" t="s">
        <v>8</v>
      </c>
      <c r="H364" s="5" t="s">
        <v>9</v>
      </c>
      <c r="I364" s="5" t="s">
        <v>10</v>
      </c>
      <c r="J364" s="5" t="s">
        <v>11</v>
      </c>
      <c r="K364" s="5" t="s">
        <v>12</v>
      </c>
      <c r="L364" s="5" t="s">
        <v>13</v>
      </c>
      <c r="M364" s="6" t="s">
        <v>14</v>
      </c>
      <c r="N364" s="7" t="s">
        <v>15</v>
      </c>
    </row>
    <row r="365" spans="1:14" ht="16.5" customHeight="1">
      <c r="A365" s="8">
        <v>1</v>
      </c>
      <c r="B365" s="9">
        <v>0</v>
      </c>
      <c r="C365" s="10">
        <v>0</v>
      </c>
      <c r="D365" s="10">
        <v>0</v>
      </c>
      <c r="E365" s="10">
        <v>2.2</v>
      </c>
      <c r="F365" s="10">
        <v>16.5</v>
      </c>
      <c r="G365" s="10">
        <v>3</v>
      </c>
      <c r="H365" s="10">
        <v>0</v>
      </c>
      <c r="I365" s="10">
        <v>1.9</v>
      </c>
      <c r="J365" s="10">
        <v>0</v>
      </c>
      <c r="K365" s="10">
        <v>0</v>
      </c>
      <c r="L365" s="10">
        <v>7.2</v>
      </c>
      <c r="M365" s="11">
        <v>0</v>
      </c>
      <c r="N365" s="12"/>
    </row>
    <row r="366" spans="1:14" ht="16.5" customHeight="1">
      <c r="A366" s="13">
        <v>2</v>
      </c>
      <c r="B366" s="14">
        <v>0</v>
      </c>
      <c r="C366" s="15">
        <v>0</v>
      </c>
      <c r="D366" s="15">
        <v>9</v>
      </c>
      <c r="E366" s="15">
        <v>13.9</v>
      </c>
      <c r="F366" s="15">
        <v>8.3</v>
      </c>
      <c r="G366" s="15">
        <v>0</v>
      </c>
      <c r="H366" s="15">
        <v>0</v>
      </c>
      <c r="I366" s="15">
        <v>9.9</v>
      </c>
      <c r="J366" s="15">
        <v>0</v>
      </c>
      <c r="K366" s="15">
        <v>0</v>
      </c>
      <c r="L366" s="15">
        <v>0</v>
      </c>
      <c r="M366" s="16">
        <v>0</v>
      </c>
      <c r="N366" s="17"/>
    </row>
    <row r="367" spans="1:14" ht="16.5" customHeight="1">
      <c r="A367" s="13">
        <v>3</v>
      </c>
      <c r="B367" s="14">
        <v>0</v>
      </c>
      <c r="C367" s="15">
        <v>3.2</v>
      </c>
      <c r="D367" s="15">
        <v>0</v>
      </c>
      <c r="E367" s="15">
        <v>0</v>
      </c>
      <c r="F367" s="15">
        <v>0.4</v>
      </c>
      <c r="G367" s="15">
        <v>22.5</v>
      </c>
      <c r="H367" s="15">
        <v>2.7</v>
      </c>
      <c r="I367" s="15">
        <v>33.4</v>
      </c>
      <c r="J367" s="15">
        <v>0</v>
      </c>
      <c r="K367" s="15">
        <v>0</v>
      </c>
      <c r="L367" s="15">
        <v>0</v>
      </c>
      <c r="M367" s="16">
        <v>0</v>
      </c>
      <c r="N367" s="17"/>
    </row>
    <row r="368" spans="1:14" ht="16.5" customHeight="1">
      <c r="A368" s="13">
        <v>4</v>
      </c>
      <c r="B368" s="14">
        <v>0</v>
      </c>
      <c r="C368" s="15">
        <v>50.2</v>
      </c>
      <c r="D368" s="15">
        <v>0</v>
      </c>
      <c r="E368" s="15">
        <v>0</v>
      </c>
      <c r="F368" s="15">
        <v>0</v>
      </c>
      <c r="G368" s="15">
        <v>61</v>
      </c>
      <c r="H368" s="15">
        <v>1.3</v>
      </c>
      <c r="I368" s="15">
        <v>0.8</v>
      </c>
      <c r="J368" s="15">
        <v>0</v>
      </c>
      <c r="K368" s="15">
        <v>0</v>
      </c>
      <c r="L368" s="15">
        <v>0</v>
      </c>
      <c r="M368" s="16">
        <v>0</v>
      </c>
      <c r="N368" s="17"/>
    </row>
    <row r="369" spans="1:14" ht="16.5" customHeight="1">
      <c r="A369" s="13">
        <v>5</v>
      </c>
      <c r="B369" s="14">
        <v>0</v>
      </c>
      <c r="C369" s="15">
        <v>6.2</v>
      </c>
      <c r="D369" s="15">
        <v>7.4</v>
      </c>
      <c r="E369" s="15">
        <v>2.7</v>
      </c>
      <c r="F369" s="15">
        <v>0</v>
      </c>
      <c r="G369" s="15">
        <v>11.8</v>
      </c>
      <c r="H369" s="15">
        <v>53.6</v>
      </c>
      <c r="I369" s="15">
        <v>0</v>
      </c>
      <c r="J369" s="15">
        <v>0</v>
      </c>
      <c r="K369" s="15">
        <v>0</v>
      </c>
      <c r="L369" s="15">
        <v>0</v>
      </c>
      <c r="M369" s="16">
        <v>0</v>
      </c>
      <c r="N369" s="17"/>
    </row>
    <row r="370" spans="1:14" ht="16.5" customHeight="1">
      <c r="A370" s="13">
        <v>6</v>
      </c>
      <c r="B370" s="14">
        <v>0</v>
      </c>
      <c r="C370" s="15">
        <v>0.8</v>
      </c>
      <c r="D370" s="15">
        <v>0</v>
      </c>
      <c r="E370" s="15">
        <v>0.5</v>
      </c>
      <c r="F370" s="15">
        <v>0</v>
      </c>
      <c r="G370" s="15">
        <v>13.2</v>
      </c>
      <c r="H370" s="15">
        <v>33.1</v>
      </c>
      <c r="I370" s="15">
        <v>0</v>
      </c>
      <c r="J370" s="15">
        <v>0</v>
      </c>
      <c r="K370" s="15">
        <v>0</v>
      </c>
      <c r="L370" s="15">
        <v>0</v>
      </c>
      <c r="M370" s="16">
        <v>0</v>
      </c>
      <c r="N370" s="17"/>
    </row>
    <row r="371" spans="1:14" ht="16.5" customHeight="1">
      <c r="A371" s="13">
        <v>7</v>
      </c>
      <c r="B371" s="14">
        <v>0</v>
      </c>
      <c r="C371" s="15">
        <v>0</v>
      </c>
      <c r="D371" s="15">
        <v>0</v>
      </c>
      <c r="E371" s="15">
        <v>0</v>
      </c>
      <c r="F371" s="15">
        <v>1.9</v>
      </c>
      <c r="G371" s="15">
        <v>0</v>
      </c>
      <c r="H371" s="15">
        <v>1.8</v>
      </c>
      <c r="I371" s="15">
        <v>0</v>
      </c>
      <c r="J371" s="15">
        <v>0</v>
      </c>
      <c r="K371" s="15">
        <v>0</v>
      </c>
      <c r="L371" s="15">
        <v>0</v>
      </c>
      <c r="M371" s="16">
        <v>0</v>
      </c>
      <c r="N371" s="17"/>
    </row>
    <row r="372" spans="1:14" ht="16.5" customHeight="1">
      <c r="A372" s="13">
        <v>8</v>
      </c>
      <c r="B372" s="14">
        <v>0</v>
      </c>
      <c r="C372" s="15">
        <v>5.2</v>
      </c>
      <c r="D372" s="15">
        <v>3.2</v>
      </c>
      <c r="E372" s="15">
        <v>0</v>
      </c>
      <c r="F372" s="15">
        <v>12.1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6">
        <v>0</v>
      </c>
      <c r="N372" s="17"/>
    </row>
    <row r="373" spans="1:14" ht="16.5" customHeight="1">
      <c r="A373" s="13">
        <v>9</v>
      </c>
      <c r="B373" s="14">
        <v>0</v>
      </c>
      <c r="C373" s="15">
        <v>1.8</v>
      </c>
      <c r="D373" s="15">
        <v>0</v>
      </c>
      <c r="E373" s="15">
        <v>1.5</v>
      </c>
      <c r="F373" s="15">
        <v>0.5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6">
        <v>0</v>
      </c>
      <c r="N373" s="17"/>
    </row>
    <row r="374" spans="1:14" ht="16.5" customHeight="1">
      <c r="A374" s="13">
        <v>10</v>
      </c>
      <c r="B374" s="14">
        <v>1.4</v>
      </c>
      <c r="C374" s="15">
        <v>0</v>
      </c>
      <c r="D374" s="15">
        <v>24.3</v>
      </c>
      <c r="E374" s="15">
        <v>0</v>
      </c>
      <c r="F374" s="15">
        <v>0</v>
      </c>
      <c r="G374" s="15">
        <v>15.6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6">
        <v>0</v>
      </c>
      <c r="N374" s="17"/>
    </row>
    <row r="375" spans="1:14" ht="16.5" customHeight="1">
      <c r="A375" s="13">
        <v>11</v>
      </c>
      <c r="B375" s="14">
        <v>3.5</v>
      </c>
      <c r="C375" s="15">
        <v>0</v>
      </c>
      <c r="D375" s="15">
        <v>0</v>
      </c>
      <c r="E375" s="15">
        <v>0</v>
      </c>
      <c r="F375" s="15">
        <v>14.3</v>
      </c>
      <c r="G375" s="15">
        <v>36.5</v>
      </c>
      <c r="H375" s="15">
        <v>41.8</v>
      </c>
      <c r="I375" s="15">
        <v>0</v>
      </c>
      <c r="J375" s="15">
        <v>0</v>
      </c>
      <c r="K375" s="15">
        <v>0</v>
      </c>
      <c r="L375" s="15">
        <v>0</v>
      </c>
      <c r="M375" s="16">
        <v>0</v>
      </c>
      <c r="N375" s="17"/>
    </row>
    <row r="376" spans="1:14" ht="16.5" customHeight="1">
      <c r="A376" s="13">
        <v>12</v>
      </c>
      <c r="B376" s="14">
        <v>0.6</v>
      </c>
      <c r="C376" s="15">
        <v>40.5</v>
      </c>
      <c r="D376" s="15">
        <v>0.7</v>
      </c>
      <c r="E376" s="15">
        <v>5</v>
      </c>
      <c r="F376" s="15">
        <v>7.9</v>
      </c>
      <c r="G376" s="15">
        <v>29.4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6">
        <v>0</v>
      </c>
      <c r="N376" s="17"/>
    </row>
    <row r="377" spans="1:14" ht="16.5" customHeight="1">
      <c r="A377" s="13">
        <v>13</v>
      </c>
      <c r="B377" s="14">
        <v>5.2</v>
      </c>
      <c r="C377" s="15">
        <v>22</v>
      </c>
      <c r="D377" s="15">
        <v>0</v>
      </c>
      <c r="E377" s="15">
        <v>6.2</v>
      </c>
      <c r="F377" s="15">
        <v>19.2</v>
      </c>
      <c r="G377" s="15">
        <v>24.1</v>
      </c>
      <c r="H377" s="15">
        <v>25</v>
      </c>
      <c r="I377" s="15">
        <v>0</v>
      </c>
      <c r="J377" s="15">
        <v>0</v>
      </c>
      <c r="K377" s="15">
        <v>0</v>
      </c>
      <c r="L377" s="15">
        <v>0</v>
      </c>
      <c r="M377" s="16">
        <v>0</v>
      </c>
      <c r="N377" s="17"/>
    </row>
    <row r="378" spans="1:14" ht="16.5" customHeight="1">
      <c r="A378" s="13">
        <v>14</v>
      </c>
      <c r="B378" s="14">
        <v>0</v>
      </c>
      <c r="C378" s="15">
        <v>54</v>
      </c>
      <c r="D378" s="15">
        <v>40</v>
      </c>
      <c r="E378" s="15">
        <v>5</v>
      </c>
      <c r="F378" s="15">
        <v>0</v>
      </c>
      <c r="G378" s="15">
        <v>0</v>
      </c>
      <c r="H378" s="15">
        <v>5</v>
      </c>
      <c r="I378" s="15">
        <v>0</v>
      </c>
      <c r="J378" s="15">
        <v>0</v>
      </c>
      <c r="K378" s="15">
        <v>0</v>
      </c>
      <c r="L378" s="15">
        <v>0</v>
      </c>
      <c r="M378" s="16">
        <v>0</v>
      </c>
      <c r="N378" s="17"/>
    </row>
    <row r="379" spans="1:14" ht="16.5" customHeight="1">
      <c r="A379" s="13">
        <v>15</v>
      </c>
      <c r="B379" s="14">
        <v>0</v>
      </c>
      <c r="C379" s="15">
        <v>0</v>
      </c>
      <c r="D379" s="15">
        <v>0</v>
      </c>
      <c r="E379" s="15">
        <v>0</v>
      </c>
      <c r="F379" s="15">
        <v>19.8</v>
      </c>
      <c r="G379" s="15">
        <v>0</v>
      </c>
      <c r="H379" s="15">
        <v>35.8</v>
      </c>
      <c r="I379" s="15">
        <v>0</v>
      </c>
      <c r="J379" s="15">
        <v>0</v>
      </c>
      <c r="K379" s="15">
        <v>0</v>
      </c>
      <c r="L379" s="15">
        <v>0</v>
      </c>
      <c r="M379" s="16">
        <v>0</v>
      </c>
      <c r="N379" s="17"/>
    </row>
    <row r="380" spans="1:14" ht="16.5" customHeight="1">
      <c r="A380" s="13">
        <v>16</v>
      </c>
      <c r="B380" s="14">
        <v>0</v>
      </c>
      <c r="C380" s="15">
        <v>25.5</v>
      </c>
      <c r="D380" s="15">
        <v>5.2</v>
      </c>
      <c r="E380" s="15">
        <v>0</v>
      </c>
      <c r="F380" s="15">
        <v>7.8</v>
      </c>
      <c r="G380" s="15">
        <v>5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6">
        <v>0</v>
      </c>
      <c r="N380" s="17"/>
    </row>
    <row r="381" spans="1:14" ht="16.5" customHeight="1">
      <c r="A381" s="13">
        <v>17</v>
      </c>
      <c r="B381" s="14">
        <v>0</v>
      </c>
      <c r="C381" s="15">
        <v>1</v>
      </c>
      <c r="D381" s="15">
        <v>64.8</v>
      </c>
      <c r="E381" s="15">
        <v>0</v>
      </c>
      <c r="F381" s="15">
        <v>0.3</v>
      </c>
      <c r="G381" s="15">
        <v>78.6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6">
        <v>0</v>
      </c>
      <c r="N381" s="17"/>
    </row>
    <row r="382" spans="1:14" ht="16.5" customHeight="1">
      <c r="A382" s="13">
        <v>18</v>
      </c>
      <c r="B382" s="14">
        <v>63.9</v>
      </c>
      <c r="C382" s="15">
        <v>39.5</v>
      </c>
      <c r="D382" s="15">
        <v>35.4</v>
      </c>
      <c r="E382" s="15">
        <v>4</v>
      </c>
      <c r="F382" s="15">
        <v>0</v>
      </c>
      <c r="G382" s="15">
        <v>20.8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6">
        <v>2.1</v>
      </c>
      <c r="N382" s="17"/>
    </row>
    <row r="383" spans="1:14" ht="16.5" customHeight="1">
      <c r="A383" s="13">
        <v>19</v>
      </c>
      <c r="B383" s="14">
        <v>21.6</v>
      </c>
      <c r="C383" s="15">
        <v>5.2</v>
      </c>
      <c r="D383" s="15">
        <v>14</v>
      </c>
      <c r="E383" s="15">
        <v>3.2</v>
      </c>
      <c r="F383" s="15">
        <v>9.1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6">
        <v>0</v>
      </c>
      <c r="N383" s="17"/>
    </row>
    <row r="384" spans="1:14" ht="16.5" customHeight="1">
      <c r="A384" s="13">
        <v>20</v>
      </c>
      <c r="B384" s="14">
        <v>0</v>
      </c>
      <c r="C384" s="15">
        <v>0</v>
      </c>
      <c r="D384" s="15">
        <v>0</v>
      </c>
      <c r="E384" s="15">
        <v>2.6</v>
      </c>
      <c r="F384" s="15">
        <v>0</v>
      </c>
      <c r="G384" s="15">
        <v>0</v>
      </c>
      <c r="H384" s="15">
        <v>0</v>
      </c>
      <c r="I384" s="15">
        <v>0.7</v>
      </c>
      <c r="J384" s="15">
        <v>0</v>
      </c>
      <c r="K384" s="15">
        <v>0</v>
      </c>
      <c r="L384" s="15">
        <v>0</v>
      </c>
      <c r="M384" s="16">
        <v>0</v>
      </c>
      <c r="N384" s="17"/>
    </row>
    <row r="385" spans="1:14" ht="16.5" customHeight="1">
      <c r="A385" s="13">
        <v>21</v>
      </c>
      <c r="B385" s="14">
        <v>0</v>
      </c>
      <c r="C385" s="15">
        <v>0</v>
      </c>
      <c r="D385" s="15">
        <v>0</v>
      </c>
      <c r="E385" s="15">
        <v>7.1</v>
      </c>
      <c r="F385" s="15">
        <v>0</v>
      </c>
      <c r="G385" s="15">
        <v>0</v>
      </c>
      <c r="H385" s="15">
        <v>0</v>
      </c>
      <c r="I385" s="15">
        <v>3.2</v>
      </c>
      <c r="J385" s="15">
        <v>0</v>
      </c>
      <c r="K385" s="15">
        <v>0</v>
      </c>
      <c r="L385" s="15">
        <v>5.5</v>
      </c>
      <c r="M385" s="16">
        <v>0</v>
      </c>
      <c r="N385" s="17"/>
    </row>
    <row r="386" spans="1:14" ht="16.5" customHeight="1">
      <c r="A386" s="13">
        <v>22</v>
      </c>
      <c r="B386" s="14">
        <v>0</v>
      </c>
      <c r="C386" s="15">
        <v>0</v>
      </c>
      <c r="D386" s="15">
        <v>0</v>
      </c>
      <c r="E386" s="15">
        <v>3.6</v>
      </c>
      <c r="F386" s="15">
        <v>21.8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6">
        <v>0</v>
      </c>
      <c r="N386" s="17"/>
    </row>
    <row r="387" spans="1:14" ht="16.5" customHeight="1">
      <c r="A387" s="13">
        <v>23</v>
      </c>
      <c r="B387" s="14">
        <v>0</v>
      </c>
      <c r="C387" s="15">
        <v>0</v>
      </c>
      <c r="D387" s="15">
        <v>0</v>
      </c>
      <c r="E387" s="15">
        <v>2.2</v>
      </c>
      <c r="F387" s="15">
        <v>46.2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6">
        <v>0</v>
      </c>
      <c r="N387" s="17"/>
    </row>
    <row r="388" spans="1:14" ht="16.5" customHeight="1">
      <c r="A388" s="13">
        <v>24</v>
      </c>
      <c r="B388" s="14">
        <v>0</v>
      </c>
      <c r="C388" s="15">
        <v>1.5</v>
      </c>
      <c r="D388" s="15">
        <v>0</v>
      </c>
      <c r="E388" s="15">
        <v>10.4</v>
      </c>
      <c r="F388" s="15">
        <v>6.5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6">
        <v>28.9</v>
      </c>
      <c r="N388" s="17"/>
    </row>
    <row r="389" spans="1:14" ht="16.5" customHeight="1">
      <c r="A389" s="13">
        <v>25</v>
      </c>
      <c r="B389" s="14">
        <v>4.9</v>
      </c>
      <c r="C389" s="15">
        <v>4</v>
      </c>
      <c r="D389" s="15">
        <v>1.1</v>
      </c>
      <c r="E389" s="15">
        <v>4.5</v>
      </c>
      <c r="F389" s="15">
        <v>5.4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6">
        <v>3.2</v>
      </c>
      <c r="N389" s="17"/>
    </row>
    <row r="390" spans="1:14" ht="16.5" customHeight="1">
      <c r="A390" s="13">
        <v>26</v>
      </c>
      <c r="B390" s="14">
        <v>10</v>
      </c>
      <c r="C390" s="15">
        <v>11.2</v>
      </c>
      <c r="D390" s="15">
        <v>10.3</v>
      </c>
      <c r="E390" s="15">
        <v>14.7</v>
      </c>
      <c r="F390" s="15">
        <v>0.8</v>
      </c>
      <c r="G390" s="15">
        <v>8.9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6">
        <v>0</v>
      </c>
      <c r="N390" s="17"/>
    </row>
    <row r="391" spans="1:14" ht="16.5" customHeight="1">
      <c r="A391" s="13">
        <v>27</v>
      </c>
      <c r="B391" s="14">
        <v>25.4</v>
      </c>
      <c r="C391" s="15">
        <v>0</v>
      </c>
      <c r="D391" s="15">
        <v>13.8</v>
      </c>
      <c r="E391" s="15">
        <v>5.1</v>
      </c>
      <c r="F391" s="15">
        <v>6.3</v>
      </c>
      <c r="G391" s="15">
        <v>49.6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6">
        <v>0</v>
      </c>
      <c r="N391" s="17"/>
    </row>
    <row r="392" spans="1:14" ht="16.5" customHeight="1">
      <c r="A392" s="13">
        <v>28</v>
      </c>
      <c r="B392" s="14">
        <v>2.6</v>
      </c>
      <c r="C392" s="15">
        <v>1.7</v>
      </c>
      <c r="D392" s="15">
        <v>0</v>
      </c>
      <c r="E392" s="15">
        <v>14.7</v>
      </c>
      <c r="F392" s="15">
        <v>0</v>
      </c>
      <c r="G392" s="15">
        <v>20.6</v>
      </c>
      <c r="H392" s="15">
        <v>0</v>
      </c>
      <c r="I392" s="15">
        <v>0</v>
      </c>
      <c r="J392" s="15">
        <v>0</v>
      </c>
      <c r="K392" s="15">
        <v>0.7</v>
      </c>
      <c r="L392" s="15">
        <v>11.8</v>
      </c>
      <c r="M392" s="16">
        <v>0</v>
      </c>
      <c r="N392" s="17"/>
    </row>
    <row r="393" spans="1:14" ht="16.5" customHeight="1">
      <c r="A393" s="13">
        <v>29</v>
      </c>
      <c r="B393" s="14">
        <v>0</v>
      </c>
      <c r="C393" s="15">
        <v>2</v>
      </c>
      <c r="D393" s="15">
        <v>0</v>
      </c>
      <c r="E393" s="15">
        <v>0</v>
      </c>
      <c r="F393" s="15">
        <v>0.8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6">
        <v>0</v>
      </c>
      <c r="N393" s="17"/>
    </row>
    <row r="394" spans="1:14" ht="16.5" customHeight="1">
      <c r="A394" s="13">
        <v>30</v>
      </c>
      <c r="B394" s="14">
        <v>0</v>
      </c>
      <c r="C394" s="15">
        <v>0</v>
      </c>
      <c r="D394" s="15">
        <v>0</v>
      </c>
      <c r="E394" s="15">
        <v>22.7</v>
      </c>
      <c r="F394" s="15">
        <v>4.5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/>
      <c r="M394" s="16">
        <v>0</v>
      </c>
      <c r="N394" s="17"/>
    </row>
    <row r="395" spans="1:14" ht="16.5" customHeight="1">
      <c r="A395" s="18">
        <v>31</v>
      </c>
      <c r="B395" s="19"/>
      <c r="C395" s="20">
        <v>1.2</v>
      </c>
      <c r="D395" s="20"/>
      <c r="E395" s="20">
        <v>1.1</v>
      </c>
      <c r="F395" s="20">
        <v>0</v>
      </c>
      <c r="G395" s="20"/>
      <c r="H395" s="20">
        <v>10.2</v>
      </c>
      <c r="I395" s="20"/>
      <c r="J395" s="15">
        <v>0</v>
      </c>
      <c r="K395" s="15">
        <v>18.2</v>
      </c>
      <c r="L395" s="20"/>
      <c r="M395" s="21">
        <v>0</v>
      </c>
      <c r="N395" s="22"/>
    </row>
    <row r="396" spans="1:15" ht="16.5" customHeight="1">
      <c r="A396" s="23" t="s">
        <v>16</v>
      </c>
      <c r="B396" s="24">
        <f>SUM(B365:B395)</f>
        <v>139.1</v>
      </c>
      <c r="C396" s="25">
        <f aca="true" t="shared" si="16" ref="C396:M396">SUM(C365:C395)</f>
        <v>276.7</v>
      </c>
      <c r="D396" s="25">
        <f t="shared" si="16"/>
        <v>229.20000000000002</v>
      </c>
      <c r="E396" s="25">
        <f t="shared" si="16"/>
        <v>132.9</v>
      </c>
      <c r="F396" s="25">
        <f t="shared" si="16"/>
        <v>210.4</v>
      </c>
      <c r="G396" s="25">
        <f t="shared" si="16"/>
        <v>400.6</v>
      </c>
      <c r="H396" s="25">
        <f t="shared" si="16"/>
        <v>210.3</v>
      </c>
      <c r="I396" s="25">
        <f t="shared" si="16"/>
        <v>49.900000000000006</v>
      </c>
      <c r="J396" s="25">
        <f t="shared" si="16"/>
        <v>0</v>
      </c>
      <c r="K396" s="25">
        <f t="shared" si="16"/>
        <v>18.9</v>
      </c>
      <c r="L396" s="25">
        <f t="shared" si="16"/>
        <v>24.5</v>
      </c>
      <c r="M396" s="26">
        <f t="shared" si="16"/>
        <v>34.2</v>
      </c>
      <c r="N396" s="27">
        <f>SUM(B396:M396)</f>
        <v>1726.7000000000003</v>
      </c>
      <c r="O396" s="1" t="s">
        <v>17</v>
      </c>
    </row>
    <row r="397" spans="1:15" ht="16.5" customHeight="1">
      <c r="A397" s="13" t="s">
        <v>18</v>
      </c>
      <c r="B397" s="14">
        <f>AVERAGE(B365:B395)</f>
        <v>4.636666666666667</v>
      </c>
      <c r="C397" s="15">
        <f aca="true" t="shared" si="17" ref="C397:M397">AVERAGE(C365:C395)</f>
        <v>8.925806451612903</v>
      </c>
      <c r="D397" s="15">
        <f t="shared" si="17"/>
        <v>7.640000000000001</v>
      </c>
      <c r="E397" s="15">
        <f t="shared" si="17"/>
        <v>4.287096774193548</v>
      </c>
      <c r="F397" s="15">
        <f t="shared" si="17"/>
        <v>6.787096774193548</v>
      </c>
      <c r="G397" s="15">
        <f t="shared" si="17"/>
        <v>13.353333333333333</v>
      </c>
      <c r="H397" s="15">
        <f t="shared" si="17"/>
        <v>6.783870967741936</v>
      </c>
      <c r="I397" s="15">
        <f t="shared" si="17"/>
        <v>1.6633333333333336</v>
      </c>
      <c r="J397" s="15">
        <f t="shared" si="17"/>
        <v>0</v>
      </c>
      <c r="K397" s="15">
        <f t="shared" si="17"/>
        <v>0.6096774193548387</v>
      </c>
      <c r="L397" s="15">
        <f t="shared" si="17"/>
        <v>0.8448275862068966</v>
      </c>
      <c r="M397" s="16">
        <f t="shared" si="17"/>
        <v>1.103225806451613</v>
      </c>
      <c r="N397" s="17">
        <f>AVERAGE(B397:M397)</f>
        <v>4.719577926090718</v>
      </c>
      <c r="O397" s="1" t="s">
        <v>19</v>
      </c>
    </row>
    <row r="398" spans="1:15" ht="16.5" customHeight="1">
      <c r="A398" s="28" t="s">
        <v>20</v>
      </c>
      <c r="B398" s="29">
        <v>10</v>
      </c>
      <c r="C398" s="30">
        <v>19</v>
      </c>
      <c r="D398" s="30">
        <v>13</v>
      </c>
      <c r="E398" s="30">
        <v>21</v>
      </c>
      <c r="F398" s="30">
        <v>21</v>
      </c>
      <c r="G398" s="30">
        <v>15</v>
      </c>
      <c r="H398" s="30">
        <v>10</v>
      </c>
      <c r="I398" s="30">
        <v>6</v>
      </c>
      <c r="J398" s="30">
        <v>0</v>
      </c>
      <c r="K398" s="30">
        <v>0</v>
      </c>
      <c r="L398" s="30">
        <v>3</v>
      </c>
      <c r="M398" s="31">
        <v>3</v>
      </c>
      <c r="N398" s="32">
        <f>SUM(B398:M398)</f>
        <v>121</v>
      </c>
      <c r="O398" s="1" t="s">
        <v>20</v>
      </c>
    </row>
    <row r="399" spans="1:14" ht="16.5" customHeight="1">
      <c r="A399" s="33" t="s">
        <v>21</v>
      </c>
      <c r="B399" s="34"/>
      <c r="D399" s="2" t="s">
        <v>22</v>
      </c>
      <c r="E399" s="38"/>
      <c r="F399" s="38"/>
      <c r="I399" s="35" t="s">
        <v>23</v>
      </c>
      <c r="J399" s="35"/>
      <c r="L399" s="2" t="s">
        <v>22</v>
      </c>
      <c r="M399" s="38"/>
      <c r="N399" s="38"/>
    </row>
    <row r="400" spans="1:14" ht="16.5" customHeight="1">
      <c r="A400" s="33" t="s">
        <v>24</v>
      </c>
      <c r="B400" s="34"/>
      <c r="D400" s="2" t="s">
        <v>22</v>
      </c>
      <c r="E400" s="36"/>
      <c r="F400" s="36"/>
      <c r="I400" s="35" t="s">
        <v>25</v>
      </c>
      <c r="J400" s="35"/>
      <c r="L400" s="2" t="s">
        <v>22</v>
      </c>
      <c r="M400" s="36"/>
      <c r="N400" s="36"/>
    </row>
    <row r="401" spans="1:14" ht="16.5" customHeight="1">
      <c r="A401" s="33" t="s">
        <v>26</v>
      </c>
      <c r="B401" s="34"/>
      <c r="D401" s="2" t="s">
        <v>22</v>
      </c>
      <c r="E401" s="36"/>
      <c r="F401" s="36"/>
      <c r="I401" s="35" t="s">
        <v>27</v>
      </c>
      <c r="J401" s="35"/>
      <c r="L401" s="2" t="s">
        <v>22</v>
      </c>
      <c r="M401" s="36"/>
      <c r="N401" s="36"/>
    </row>
    <row r="402" spans="1:14" ht="16.5" customHeight="1">
      <c r="A402" s="33" t="s">
        <v>28</v>
      </c>
      <c r="B402" s="34"/>
      <c r="D402" s="2" t="s">
        <v>22</v>
      </c>
      <c r="E402" s="36"/>
      <c r="F402" s="36"/>
      <c r="I402" s="35" t="s">
        <v>29</v>
      </c>
      <c r="J402" s="35"/>
      <c r="L402" s="2" t="s">
        <v>22</v>
      </c>
      <c r="M402" s="36"/>
      <c r="N402" s="36"/>
    </row>
    <row r="403" spans="1:14" ht="16.5" customHeight="1">
      <c r="A403" s="33" t="s">
        <v>30</v>
      </c>
      <c r="B403" s="34"/>
      <c r="D403" s="2" t="s">
        <v>22</v>
      </c>
      <c r="E403" s="36"/>
      <c r="F403" s="36"/>
      <c r="I403" s="35" t="s">
        <v>31</v>
      </c>
      <c r="J403" s="35"/>
      <c r="L403" s="2" t="s">
        <v>22</v>
      </c>
      <c r="M403" s="36"/>
      <c r="N403" s="36"/>
    </row>
    <row r="404" spans="1:14" ht="16.5" customHeight="1">
      <c r="A404" s="33" t="s">
        <v>32</v>
      </c>
      <c r="B404" s="34"/>
      <c r="D404" s="2" t="s">
        <v>22</v>
      </c>
      <c r="E404" s="36"/>
      <c r="F404" s="36"/>
      <c r="I404" s="35" t="s">
        <v>33</v>
      </c>
      <c r="J404" s="35"/>
      <c r="L404" s="2" t="s">
        <v>22</v>
      </c>
      <c r="M404" s="36"/>
      <c r="N404" s="36"/>
    </row>
    <row r="405" spans="1:14" ht="16.5" customHeight="1">
      <c r="A405" s="33" t="s">
        <v>34</v>
      </c>
      <c r="B405" s="34"/>
      <c r="D405" s="2" t="s">
        <v>22</v>
      </c>
      <c r="E405" s="36"/>
      <c r="F405" s="36"/>
      <c r="M405" s="36"/>
      <c r="N405" s="36"/>
    </row>
    <row r="407" spans="1:15" ht="18.75">
      <c r="A407" s="37" t="s">
        <v>0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1:15" ht="18.75">
      <c r="A408" s="37" t="s">
        <v>43</v>
      </c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</row>
    <row r="410" spans="1:14" ht="18.75">
      <c r="A410" s="3" t="s">
        <v>2</v>
      </c>
      <c r="B410" s="4" t="s">
        <v>3</v>
      </c>
      <c r="C410" s="5" t="s">
        <v>4</v>
      </c>
      <c r="D410" s="5" t="s">
        <v>5</v>
      </c>
      <c r="E410" s="5" t="s">
        <v>6</v>
      </c>
      <c r="F410" s="5" t="s">
        <v>7</v>
      </c>
      <c r="G410" s="5" t="s">
        <v>8</v>
      </c>
      <c r="H410" s="5" t="s">
        <v>9</v>
      </c>
      <c r="I410" s="5" t="s">
        <v>10</v>
      </c>
      <c r="J410" s="5" t="s">
        <v>11</v>
      </c>
      <c r="K410" s="5" t="s">
        <v>12</v>
      </c>
      <c r="L410" s="5" t="s">
        <v>13</v>
      </c>
      <c r="M410" s="6" t="s">
        <v>14</v>
      </c>
      <c r="N410" s="7" t="s">
        <v>15</v>
      </c>
    </row>
    <row r="411" spans="1:14" ht="18.75">
      <c r="A411" s="8">
        <v>1</v>
      </c>
      <c r="B411" s="9">
        <v>11.5</v>
      </c>
      <c r="C411" s="10">
        <v>0.3</v>
      </c>
      <c r="D411" s="10">
        <v>0</v>
      </c>
      <c r="E411" s="10">
        <v>0</v>
      </c>
      <c r="F411" s="10">
        <v>14.2</v>
      </c>
      <c r="G411" s="10">
        <v>17.1</v>
      </c>
      <c r="H411" s="10">
        <v>6.1</v>
      </c>
      <c r="I411" s="10">
        <v>2.1</v>
      </c>
      <c r="J411" s="10">
        <v>0</v>
      </c>
      <c r="K411" s="10">
        <v>0</v>
      </c>
      <c r="L411" s="10">
        <v>0</v>
      </c>
      <c r="M411" s="11">
        <v>0</v>
      </c>
      <c r="N411" s="12"/>
    </row>
    <row r="412" spans="1:14" ht="18.75">
      <c r="A412" s="13">
        <v>2</v>
      </c>
      <c r="B412" s="14">
        <v>5.9</v>
      </c>
      <c r="C412" s="15">
        <v>1.7</v>
      </c>
      <c r="D412" s="15">
        <v>0</v>
      </c>
      <c r="E412" s="15">
        <v>56</v>
      </c>
      <c r="F412" s="15">
        <v>14.3</v>
      </c>
      <c r="G412" s="15">
        <v>0</v>
      </c>
      <c r="H412" s="15">
        <v>0</v>
      </c>
      <c r="I412" s="15">
        <v>0.3</v>
      </c>
      <c r="J412" s="15">
        <v>0</v>
      </c>
      <c r="K412" s="15">
        <v>0</v>
      </c>
      <c r="L412" s="15">
        <v>0</v>
      </c>
      <c r="M412" s="16">
        <v>0</v>
      </c>
      <c r="N412" s="17"/>
    </row>
    <row r="413" spans="1:14" ht="18.75">
      <c r="A413" s="13">
        <v>3</v>
      </c>
      <c r="B413" s="14">
        <v>0</v>
      </c>
      <c r="C413" s="15">
        <v>32.8</v>
      </c>
      <c r="D413" s="15">
        <v>0</v>
      </c>
      <c r="E413" s="15">
        <v>8.9</v>
      </c>
      <c r="F413" s="15">
        <v>3.1</v>
      </c>
      <c r="G413" s="15">
        <v>0.3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6">
        <v>0</v>
      </c>
      <c r="N413" s="17"/>
    </row>
    <row r="414" spans="1:14" ht="18.75">
      <c r="A414" s="13">
        <v>4</v>
      </c>
      <c r="B414" s="14">
        <v>0</v>
      </c>
      <c r="C414" s="15">
        <v>6.8</v>
      </c>
      <c r="D414" s="15">
        <v>0.2</v>
      </c>
      <c r="E414" s="15">
        <v>3.6</v>
      </c>
      <c r="F414" s="15">
        <v>6.1</v>
      </c>
      <c r="G414" s="15">
        <v>13.7</v>
      </c>
      <c r="H414" s="15">
        <v>30.9</v>
      </c>
      <c r="I414" s="15">
        <v>5.4</v>
      </c>
      <c r="J414" s="15">
        <v>0</v>
      </c>
      <c r="K414" s="15">
        <v>0</v>
      </c>
      <c r="L414" s="15">
        <v>0</v>
      </c>
      <c r="M414" s="16">
        <v>0</v>
      </c>
      <c r="N414" s="17"/>
    </row>
    <row r="415" spans="1:14" ht="18.75">
      <c r="A415" s="13">
        <v>5</v>
      </c>
      <c r="B415" s="14">
        <v>0</v>
      </c>
      <c r="C415" s="15">
        <v>0.3</v>
      </c>
      <c r="D415" s="15">
        <v>18.3</v>
      </c>
      <c r="E415" s="15">
        <v>0</v>
      </c>
      <c r="F415" s="15">
        <v>5.2</v>
      </c>
      <c r="G415" s="15">
        <v>5.5</v>
      </c>
      <c r="H415" s="15">
        <v>16.9</v>
      </c>
      <c r="I415" s="15">
        <v>8.6</v>
      </c>
      <c r="J415" s="15">
        <v>0</v>
      </c>
      <c r="K415" s="15">
        <v>0</v>
      </c>
      <c r="L415" s="15">
        <v>0</v>
      </c>
      <c r="M415" s="16">
        <v>0</v>
      </c>
      <c r="N415" s="17"/>
    </row>
    <row r="416" spans="1:14" ht="18.75">
      <c r="A416" s="13">
        <v>6</v>
      </c>
      <c r="B416" s="14">
        <v>0</v>
      </c>
      <c r="C416" s="15">
        <v>0</v>
      </c>
      <c r="D416" s="15">
        <v>9.6</v>
      </c>
      <c r="E416" s="15">
        <v>0</v>
      </c>
      <c r="F416" s="15">
        <v>11</v>
      </c>
      <c r="G416" s="15">
        <v>8.1</v>
      </c>
      <c r="H416" s="15">
        <v>1.1</v>
      </c>
      <c r="I416" s="15">
        <v>3.1</v>
      </c>
      <c r="J416" s="15">
        <v>0</v>
      </c>
      <c r="K416" s="15">
        <v>0</v>
      </c>
      <c r="L416" s="15">
        <v>0</v>
      </c>
      <c r="M416" s="16">
        <v>0</v>
      </c>
      <c r="N416" s="17"/>
    </row>
    <row r="417" spans="1:14" ht="18.75">
      <c r="A417" s="13">
        <v>7</v>
      </c>
      <c r="B417" s="14">
        <v>0</v>
      </c>
      <c r="C417" s="15">
        <v>1.8</v>
      </c>
      <c r="D417" s="15">
        <v>0.4</v>
      </c>
      <c r="E417" s="15">
        <v>24.7</v>
      </c>
      <c r="F417" s="15">
        <v>49.3</v>
      </c>
      <c r="G417" s="15">
        <v>12.5</v>
      </c>
      <c r="H417" s="15">
        <v>14.2</v>
      </c>
      <c r="I417" s="15">
        <v>0</v>
      </c>
      <c r="J417" s="15">
        <v>0</v>
      </c>
      <c r="K417" s="15">
        <v>0</v>
      </c>
      <c r="L417" s="15">
        <v>0</v>
      </c>
      <c r="M417" s="16">
        <v>0</v>
      </c>
      <c r="N417" s="17"/>
    </row>
    <row r="418" spans="1:14" ht="18.75">
      <c r="A418" s="13">
        <v>8</v>
      </c>
      <c r="B418" s="14">
        <v>0</v>
      </c>
      <c r="C418" s="15">
        <v>0</v>
      </c>
      <c r="D418" s="15">
        <v>0</v>
      </c>
      <c r="E418" s="15">
        <v>21.7</v>
      </c>
      <c r="F418" s="15">
        <v>13.4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6">
        <v>0</v>
      </c>
      <c r="N418" s="17"/>
    </row>
    <row r="419" spans="1:14" ht="18.75">
      <c r="A419" s="13">
        <v>9</v>
      </c>
      <c r="B419" s="14">
        <v>0</v>
      </c>
      <c r="C419" s="15">
        <v>0</v>
      </c>
      <c r="D419" s="15">
        <v>0.6</v>
      </c>
      <c r="E419" s="15">
        <v>0.6</v>
      </c>
      <c r="F419" s="15">
        <v>4.3</v>
      </c>
      <c r="G419" s="15">
        <v>0</v>
      </c>
      <c r="H419" s="15">
        <v>17.5</v>
      </c>
      <c r="I419" s="15">
        <v>0</v>
      </c>
      <c r="J419" s="15">
        <v>0</v>
      </c>
      <c r="K419" s="15">
        <v>0</v>
      </c>
      <c r="L419" s="15">
        <v>0</v>
      </c>
      <c r="M419" s="16">
        <v>0</v>
      </c>
      <c r="N419" s="17"/>
    </row>
    <row r="420" spans="1:14" ht="18.75">
      <c r="A420" s="13">
        <v>10</v>
      </c>
      <c r="B420" s="14">
        <v>2.6</v>
      </c>
      <c r="C420" s="15">
        <v>0</v>
      </c>
      <c r="D420" s="15">
        <v>9.3</v>
      </c>
      <c r="E420" s="15">
        <v>0</v>
      </c>
      <c r="F420" s="15">
        <v>6.8</v>
      </c>
      <c r="G420" s="15">
        <v>14.5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6">
        <v>0</v>
      </c>
      <c r="N420" s="17"/>
    </row>
    <row r="421" spans="1:14" ht="18.75">
      <c r="A421" s="13">
        <v>11</v>
      </c>
      <c r="B421" s="14">
        <v>0</v>
      </c>
      <c r="C421" s="15">
        <v>1.9</v>
      </c>
      <c r="D421" s="15">
        <v>2</v>
      </c>
      <c r="E421" s="15">
        <v>0</v>
      </c>
      <c r="F421" s="15">
        <v>6.1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6">
        <v>0</v>
      </c>
      <c r="N421" s="17"/>
    </row>
    <row r="422" spans="1:14" ht="18.75">
      <c r="A422" s="13">
        <v>12</v>
      </c>
      <c r="B422" s="14">
        <v>0</v>
      </c>
      <c r="C422" s="15">
        <v>0</v>
      </c>
      <c r="D422" s="15">
        <v>39.8</v>
      </c>
      <c r="E422" s="15">
        <v>4.5</v>
      </c>
      <c r="F422" s="15">
        <v>7.5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6">
        <v>0</v>
      </c>
      <c r="N422" s="17"/>
    </row>
    <row r="423" spans="1:14" ht="18.75">
      <c r="A423" s="13">
        <v>13</v>
      </c>
      <c r="B423" s="14">
        <v>0</v>
      </c>
      <c r="C423" s="15">
        <v>7.7</v>
      </c>
      <c r="D423" s="15">
        <v>3.5</v>
      </c>
      <c r="E423" s="15">
        <v>3.1</v>
      </c>
      <c r="F423" s="15">
        <v>6.6</v>
      </c>
      <c r="G423" s="15">
        <v>2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6">
        <v>0</v>
      </c>
      <c r="N423" s="17"/>
    </row>
    <row r="424" spans="1:14" ht="18.75">
      <c r="A424" s="13">
        <v>14</v>
      </c>
      <c r="B424" s="14">
        <v>0</v>
      </c>
      <c r="C424" s="15">
        <v>4.1</v>
      </c>
      <c r="D424" s="15">
        <v>20.6</v>
      </c>
      <c r="E424" s="15">
        <v>0</v>
      </c>
      <c r="F424" s="15">
        <v>6.5</v>
      </c>
      <c r="G424" s="15">
        <v>3.9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6">
        <v>0</v>
      </c>
      <c r="N424" s="17"/>
    </row>
    <row r="425" spans="1:14" ht="18.75">
      <c r="A425" s="13">
        <v>15</v>
      </c>
      <c r="B425" s="14">
        <v>12.9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6">
        <v>0</v>
      </c>
      <c r="N425" s="17"/>
    </row>
    <row r="426" spans="1:14" ht="18.75">
      <c r="A426" s="13">
        <v>16</v>
      </c>
      <c r="B426" s="14">
        <v>0</v>
      </c>
      <c r="C426" s="15">
        <v>1.8</v>
      </c>
      <c r="D426" s="15">
        <v>0</v>
      </c>
      <c r="E426" s="15">
        <v>0</v>
      </c>
      <c r="F426" s="15">
        <v>6.2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6">
        <v>0</v>
      </c>
      <c r="N426" s="17"/>
    </row>
    <row r="427" spans="1:14" ht="18.75">
      <c r="A427" s="13">
        <v>17</v>
      </c>
      <c r="B427" s="14">
        <v>0</v>
      </c>
      <c r="C427" s="15">
        <v>24.5</v>
      </c>
      <c r="D427" s="15">
        <v>3.7</v>
      </c>
      <c r="E427" s="15">
        <v>13.7</v>
      </c>
      <c r="F427" s="15">
        <v>7.2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6">
        <v>0</v>
      </c>
      <c r="N427" s="17"/>
    </row>
    <row r="428" spans="1:14" ht="18.75">
      <c r="A428" s="13">
        <v>18</v>
      </c>
      <c r="B428" s="14">
        <v>0</v>
      </c>
      <c r="C428" s="15">
        <v>0</v>
      </c>
      <c r="D428" s="15">
        <v>7.3</v>
      </c>
      <c r="E428" s="15">
        <v>15.7</v>
      </c>
      <c r="F428" s="15">
        <v>0</v>
      </c>
      <c r="G428" s="15">
        <v>2.3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6">
        <v>0</v>
      </c>
      <c r="N428" s="17"/>
    </row>
    <row r="429" spans="1:14" ht="18.75">
      <c r="A429" s="13">
        <v>19</v>
      </c>
      <c r="B429" s="14">
        <v>0</v>
      </c>
      <c r="C429" s="15">
        <v>0.5</v>
      </c>
      <c r="D429" s="15">
        <v>2.3</v>
      </c>
      <c r="E429" s="15">
        <v>4.6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6">
        <v>0</v>
      </c>
      <c r="N429" s="17"/>
    </row>
    <row r="430" spans="1:14" ht="18.75">
      <c r="A430" s="13">
        <v>20</v>
      </c>
      <c r="B430" s="14">
        <v>0</v>
      </c>
      <c r="C430" s="15">
        <v>9.8</v>
      </c>
      <c r="D430" s="15">
        <v>0</v>
      </c>
      <c r="E430" s="15">
        <v>32.1</v>
      </c>
      <c r="F430" s="15">
        <v>11.8</v>
      </c>
      <c r="G430" s="15">
        <v>2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6">
        <v>0</v>
      </c>
      <c r="N430" s="17"/>
    </row>
    <row r="431" spans="1:14" ht="18.75">
      <c r="A431" s="13">
        <v>21</v>
      </c>
      <c r="B431" s="14">
        <v>0</v>
      </c>
      <c r="C431" s="15">
        <v>0</v>
      </c>
      <c r="D431" s="15">
        <v>0</v>
      </c>
      <c r="E431" s="15">
        <v>11</v>
      </c>
      <c r="F431" s="15">
        <v>1.6</v>
      </c>
      <c r="G431" s="15">
        <v>0</v>
      </c>
      <c r="H431" s="15">
        <v>11</v>
      </c>
      <c r="I431" s="15">
        <v>0</v>
      </c>
      <c r="J431" s="15">
        <v>0</v>
      </c>
      <c r="K431" s="15">
        <v>0</v>
      </c>
      <c r="L431" s="15">
        <v>0</v>
      </c>
      <c r="M431" s="16">
        <v>0</v>
      </c>
      <c r="N431" s="17"/>
    </row>
    <row r="432" spans="1:14" ht="18.75">
      <c r="A432" s="13">
        <v>22</v>
      </c>
      <c r="B432" s="14">
        <v>4</v>
      </c>
      <c r="C432" s="15">
        <v>0</v>
      </c>
      <c r="D432" s="15">
        <v>30.5</v>
      </c>
      <c r="E432" s="15">
        <v>3.9</v>
      </c>
      <c r="F432" s="15">
        <v>1.5</v>
      </c>
      <c r="G432" s="15">
        <v>6.3</v>
      </c>
      <c r="H432" s="15">
        <v>13.2</v>
      </c>
      <c r="I432" s="15">
        <v>0</v>
      </c>
      <c r="J432" s="15">
        <v>0</v>
      </c>
      <c r="K432" s="15">
        <v>0</v>
      </c>
      <c r="L432" s="15">
        <v>0</v>
      </c>
      <c r="M432" s="16">
        <v>0</v>
      </c>
      <c r="N432" s="17"/>
    </row>
    <row r="433" spans="1:14" ht="18.75">
      <c r="A433" s="13">
        <v>23</v>
      </c>
      <c r="B433" s="14">
        <v>0</v>
      </c>
      <c r="C433" s="15">
        <v>0</v>
      </c>
      <c r="D433" s="15">
        <v>6.7</v>
      </c>
      <c r="E433" s="15">
        <v>21</v>
      </c>
      <c r="F433" s="15">
        <v>0</v>
      </c>
      <c r="G433" s="15">
        <v>0</v>
      </c>
      <c r="H433" s="15">
        <v>14.6</v>
      </c>
      <c r="I433" s="15">
        <v>0</v>
      </c>
      <c r="J433" s="15">
        <v>0</v>
      </c>
      <c r="K433" s="15">
        <v>0</v>
      </c>
      <c r="L433" s="15">
        <v>0</v>
      </c>
      <c r="M433" s="16">
        <v>0.6</v>
      </c>
      <c r="N433" s="17"/>
    </row>
    <row r="434" spans="1:14" ht="18.75">
      <c r="A434" s="13">
        <v>24</v>
      </c>
      <c r="B434" s="14">
        <v>1</v>
      </c>
      <c r="C434" s="15">
        <v>0</v>
      </c>
      <c r="D434" s="15">
        <v>0</v>
      </c>
      <c r="E434" s="15">
        <v>1.8</v>
      </c>
      <c r="F434" s="15">
        <v>11.3</v>
      </c>
      <c r="G434" s="15">
        <v>0</v>
      </c>
      <c r="H434" s="15">
        <v>7.7</v>
      </c>
      <c r="I434" s="15">
        <v>0</v>
      </c>
      <c r="J434" s="15">
        <v>0</v>
      </c>
      <c r="K434" s="15">
        <v>0</v>
      </c>
      <c r="L434" s="15">
        <v>0</v>
      </c>
      <c r="M434" s="16">
        <v>0</v>
      </c>
      <c r="N434" s="17"/>
    </row>
    <row r="435" spans="1:14" ht="18.75">
      <c r="A435" s="13">
        <v>25</v>
      </c>
      <c r="B435" s="14">
        <v>24.2</v>
      </c>
      <c r="C435" s="15">
        <v>0</v>
      </c>
      <c r="D435" s="15">
        <v>0</v>
      </c>
      <c r="E435" s="15">
        <v>0</v>
      </c>
      <c r="F435" s="15">
        <v>27.5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6">
        <v>0</v>
      </c>
      <c r="N435" s="17"/>
    </row>
    <row r="436" spans="1:14" ht="18.75">
      <c r="A436" s="13">
        <v>26</v>
      </c>
      <c r="B436" s="14">
        <v>12.1</v>
      </c>
      <c r="C436" s="15">
        <v>0</v>
      </c>
      <c r="D436" s="15">
        <v>0</v>
      </c>
      <c r="E436" s="15">
        <v>12.7</v>
      </c>
      <c r="F436" s="15">
        <v>10.9</v>
      </c>
      <c r="G436" s="15">
        <v>0</v>
      </c>
      <c r="H436" s="15">
        <v>9</v>
      </c>
      <c r="I436" s="15">
        <v>0</v>
      </c>
      <c r="J436" s="15">
        <v>2.6</v>
      </c>
      <c r="K436" s="15">
        <v>0</v>
      </c>
      <c r="L436" s="15">
        <v>0</v>
      </c>
      <c r="M436" s="16">
        <v>14.6</v>
      </c>
      <c r="N436" s="17"/>
    </row>
    <row r="437" spans="1:14" ht="18.75">
      <c r="A437" s="13">
        <v>27</v>
      </c>
      <c r="B437" s="14">
        <v>0</v>
      </c>
      <c r="C437" s="15">
        <v>8.3</v>
      </c>
      <c r="D437" s="15">
        <v>0</v>
      </c>
      <c r="E437" s="15">
        <v>31.4</v>
      </c>
      <c r="F437" s="15">
        <v>2</v>
      </c>
      <c r="G437" s="15">
        <v>0</v>
      </c>
      <c r="H437" s="15">
        <v>17.8</v>
      </c>
      <c r="I437" s="15">
        <v>0</v>
      </c>
      <c r="J437" s="15">
        <v>0</v>
      </c>
      <c r="K437" s="15">
        <v>0</v>
      </c>
      <c r="L437" s="15">
        <v>0</v>
      </c>
      <c r="M437" s="16">
        <v>0.4</v>
      </c>
      <c r="N437" s="17"/>
    </row>
    <row r="438" spans="1:14" ht="18.75">
      <c r="A438" s="13">
        <v>28</v>
      </c>
      <c r="B438" s="14">
        <v>0</v>
      </c>
      <c r="C438" s="15">
        <v>0</v>
      </c>
      <c r="D438" s="15">
        <v>24.3</v>
      </c>
      <c r="E438" s="15">
        <v>39.3</v>
      </c>
      <c r="F438" s="15">
        <v>23.5</v>
      </c>
      <c r="G438" s="15">
        <v>0</v>
      </c>
      <c r="H438" s="15">
        <v>3</v>
      </c>
      <c r="I438" s="15">
        <v>0</v>
      </c>
      <c r="J438" s="15">
        <v>0</v>
      </c>
      <c r="K438" s="15">
        <v>0</v>
      </c>
      <c r="L438" s="15">
        <v>0</v>
      </c>
      <c r="M438" s="16">
        <v>0</v>
      </c>
      <c r="N438" s="17"/>
    </row>
    <row r="439" spans="1:14" ht="18.75">
      <c r="A439" s="13">
        <v>29</v>
      </c>
      <c r="B439" s="14">
        <v>2.4</v>
      </c>
      <c r="C439" s="15">
        <v>0</v>
      </c>
      <c r="D439" s="15">
        <v>0.7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/>
      <c r="M439" s="16">
        <v>0</v>
      </c>
      <c r="N439" s="17"/>
    </row>
    <row r="440" spans="1:14" ht="18.75">
      <c r="A440" s="13">
        <v>30</v>
      </c>
      <c r="B440" s="14">
        <v>10.8</v>
      </c>
      <c r="C440" s="15">
        <v>5.8</v>
      </c>
      <c r="D440" s="15">
        <v>0</v>
      </c>
      <c r="E440" s="15">
        <v>8.7</v>
      </c>
      <c r="F440" s="15">
        <v>0</v>
      </c>
      <c r="G440" s="15">
        <v>22.8</v>
      </c>
      <c r="H440" s="15">
        <v>0</v>
      </c>
      <c r="I440" s="15">
        <v>0</v>
      </c>
      <c r="J440" s="15">
        <v>0</v>
      </c>
      <c r="K440" s="15">
        <v>0</v>
      </c>
      <c r="L440" s="15"/>
      <c r="M440" s="16">
        <v>0</v>
      </c>
      <c r="N440" s="17"/>
    </row>
    <row r="441" spans="1:14" ht="18.75">
      <c r="A441" s="18">
        <v>31</v>
      </c>
      <c r="B441" s="19"/>
      <c r="C441" s="20">
        <v>12.6</v>
      </c>
      <c r="D441" s="20"/>
      <c r="E441" s="20">
        <v>11.7</v>
      </c>
      <c r="F441" s="20">
        <v>8.3</v>
      </c>
      <c r="G441" s="20"/>
      <c r="H441" s="20">
        <v>20.6</v>
      </c>
      <c r="I441" s="20"/>
      <c r="J441" s="15">
        <v>0</v>
      </c>
      <c r="K441" s="15">
        <v>0</v>
      </c>
      <c r="L441" s="20"/>
      <c r="M441" s="21">
        <v>1</v>
      </c>
      <c r="N441" s="22"/>
    </row>
    <row r="442" spans="1:15" ht="18.75">
      <c r="A442" s="23" t="s">
        <v>16</v>
      </c>
      <c r="B442" s="24">
        <f>SUM(B411:B441)</f>
        <v>87.39999999999999</v>
      </c>
      <c r="C442" s="25">
        <f aca="true" t="shared" si="18" ref="C442:M442">SUM(C411:C441)</f>
        <v>120.69999999999997</v>
      </c>
      <c r="D442" s="25">
        <f t="shared" si="18"/>
        <v>179.8</v>
      </c>
      <c r="E442" s="25">
        <f t="shared" si="18"/>
        <v>330.69999999999993</v>
      </c>
      <c r="F442" s="25">
        <f t="shared" si="18"/>
        <v>266.2</v>
      </c>
      <c r="G442" s="25">
        <f t="shared" si="18"/>
        <v>111</v>
      </c>
      <c r="H442" s="25">
        <f t="shared" si="18"/>
        <v>183.6</v>
      </c>
      <c r="I442" s="25">
        <f t="shared" si="18"/>
        <v>19.5</v>
      </c>
      <c r="J442" s="25">
        <f t="shared" si="18"/>
        <v>2.6</v>
      </c>
      <c r="K442" s="25">
        <f t="shared" si="18"/>
        <v>0</v>
      </c>
      <c r="L442" s="25">
        <f t="shared" si="18"/>
        <v>0</v>
      </c>
      <c r="M442" s="26">
        <f t="shared" si="18"/>
        <v>16.6</v>
      </c>
      <c r="N442" s="27">
        <f>SUM(B442:M442)</f>
        <v>1318.0999999999997</v>
      </c>
      <c r="O442" s="1" t="s">
        <v>17</v>
      </c>
    </row>
    <row r="443" spans="1:15" ht="18.75">
      <c r="A443" s="13" t="s">
        <v>18</v>
      </c>
      <c r="B443" s="14">
        <f aca="true" t="shared" si="19" ref="B443:M443">AVERAGE(B411:B441)</f>
        <v>2.913333333333333</v>
      </c>
      <c r="C443" s="15">
        <f t="shared" si="19"/>
        <v>3.8935483870967733</v>
      </c>
      <c r="D443" s="15">
        <f t="shared" si="19"/>
        <v>5.993333333333334</v>
      </c>
      <c r="E443" s="15">
        <f t="shared" si="19"/>
        <v>10.66774193548387</v>
      </c>
      <c r="F443" s="15">
        <f t="shared" si="19"/>
        <v>8.587096774193547</v>
      </c>
      <c r="G443" s="15">
        <f t="shared" si="19"/>
        <v>3.7</v>
      </c>
      <c r="H443" s="15">
        <f t="shared" si="19"/>
        <v>5.922580645161291</v>
      </c>
      <c r="I443" s="15">
        <f t="shared" si="19"/>
        <v>0.65</v>
      </c>
      <c r="J443" s="15">
        <f t="shared" si="19"/>
        <v>0.08387096774193549</v>
      </c>
      <c r="K443" s="15">
        <f t="shared" si="19"/>
        <v>0</v>
      </c>
      <c r="L443" s="15">
        <f t="shared" si="19"/>
        <v>0</v>
      </c>
      <c r="M443" s="16">
        <f t="shared" si="19"/>
        <v>0.535483870967742</v>
      </c>
      <c r="N443" s="17">
        <f>AVERAGE(B443:M443)</f>
        <v>3.5789157706093193</v>
      </c>
      <c r="O443" s="1" t="s">
        <v>19</v>
      </c>
    </row>
    <row r="444" spans="1:15" ht="18.75">
      <c r="A444" s="28" t="s">
        <v>20</v>
      </c>
      <c r="B444" s="29">
        <v>10</v>
      </c>
      <c r="C444" s="30">
        <v>16</v>
      </c>
      <c r="D444" s="30">
        <v>17</v>
      </c>
      <c r="E444" s="30">
        <v>20</v>
      </c>
      <c r="F444" s="30">
        <v>25</v>
      </c>
      <c r="G444" s="30">
        <v>13</v>
      </c>
      <c r="H444" s="30">
        <v>14</v>
      </c>
      <c r="I444" s="30">
        <v>5</v>
      </c>
      <c r="J444" s="30">
        <v>1</v>
      </c>
      <c r="K444" s="30">
        <v>0</v>
      </c>
      <c r="L444" s="30">
        <v>0</v>
      </c>
      <c r="M444" s="31">
        <v>4</v>
      </c>
      <c r="N444" s="32">
        <f>SUM(B444:M444)</f>
        <v>125</v>
      </c>
      <c r="O444" s="1" t="s">
        <v>20</v>
      </c>
    </row>
    <row r="445" spans="1:14" ht="18.75">
      <c r="A445" s="33" t="s">
        <v>21</v>
      </c>
      <c r="B445" s="34"/>
      <c r="D445" s="2" t="s">
        <v>22</v>
      </c>
      <c r="E445" s="38"/>
      <c r="F445" s="38"/>
      <c r="I445" s="35" t="s">
        <v>23</v>
      </c>
      <c r="J445" s="35"/>
      <c r="L445" s="2" t="s">
        <v>22</v>
      </c>
      <c r="M445" s="38"/>
      <c r="N445" s="38"/>
    </row>
    <row r="446" spans="1:14" ht="18.75">
      <c r="A446" s="33" t="s">
        <v>24</v>
      </c>
      <c r="B446" s="34"/>
      <c r="D446" s="2" t="s">
        <v>22</v>
      </c>
      <c r="E446" s="36"/>
      <c r="F446" s="36"/>
      <c r="I446" s="35" t="s">
        <v>25</v>
      </c>
      <c r="J446" s="35"/>
      <c r="L446" s="2" t="s">
        <v>22</v>
      </c>
      <c r="M446" s="36"/>
      <c r="N446" s="36"/>
    </row>
    <row r="447" spans="1:14" ht="18.75">
      <c r="A447" s="33" t="s">
        <v>26</v>
      </c>
      <c r="B447" s="34"/>
      <c r="D447" s="2" t="s">
        <v>22</v>
      </c>
      <c r="E447" s="36"/>
      <c r="F447" s="36"/>
      <c r="I447" s="35" t="s">
        <v>27</v>
      </c>
      <c r="J447" s="35"/>
      <c r="L447" s="2" t="s">
        <v>22</v>
      </c>
      <c r="M447" s="36"/>
      <c r="N447" s="36"/>
    </row>
    <row r="448" spans="1:14" ht="18.75">
      <c r="A448" s="33" t="s">
        <v>28</v>
      </c>
      <c r="B448" s="34"/>
      <c r="D448" s="2" t="s">
        <v>22</v>
      </c>
      <c r="E448" s="36"/>
      <c r="F448" s="36"/>
      <c r="I448" s="35" t="s">
        <v>29</v>
      </c>
      <c r="J448" s="35"/>
      <c r="L448" s="2" t="s">
        <v>22</v>
      </c>
      <c r="M448" s="36"/>
      <c r="N448" s="36"/>
    </row>
    <row r="449" spans="1:14" ht="18.75">
      <c r="A449" s="33" t="s">
        <v>30</v>
      </c>
      <c r="B449" s="34"/>
      <c r="D449" s="2" t="s">
        <v>22</v>
      </c>
      <c r="E449" s="36"/>
      <c r="F449" s="36"/>
      <c r="I449" s="35" t="s">
        <v>31</v>
      </c>
      <c r="J449" s="35"/>
      <c r="L449" s="2" t="s">
        <v>22</v>
      </c>
      <c r="M449" s="36"/>
      <c r="N449" s="36"/>
    </row>
    <row r="450" spans="1:14" ht="18.75">
      <c r="A450" s="33" t="s">
        <v>32</v>
      </c>
      <c r="B450" s="34"/>
      <c r="D450" s="2" t="s">
        <v>22</v>
      </c>
      <c r="E450" s="36"/>
      <c r="F450" s="36"/>
      <c r="I450" s="35" t="s">
        <v>33</v>
      </c>
      <c r="J450" s="35"/>
      <c r="L450" s="2" t="s">
        <v>22</v>
      </c>
      <c r="M450" s="36"/>
      <c r="N450" s="36"/>
    </row>
    <row r="451" spans="1:14" ht="18.75">
      <c r="A451" s="33" t="s">
        <v>34</v>
      </c>
      <c r="B451" s="34"/>
      <c r="D451" s="2" t="s">
        <v>22</v>
      </c>
      <c r="E451" s="36"/>
      <c r="F451" s="36"/>
      <c r="M451" s="36"/>
      <c r="N451" s="36"/>
    </row>
    <row r="452" spans="1:15" ht="18.75">
      <c r="A452" s="37" t="s">
        <v>0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8.75">
      <c r="A453" s="37" t="s">
        <v>44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5" spans="1:14" ht="18.75">
      <c r="A455" s="3" t="s">
        <v>2</v>
      </c>
      <c r="B455" s="4" t="s">
        <v>3</v>
      </c>
      <c r="C455" s="5" t="s">
        <v>4</v>
      </c>
      <c r="D455" s="5" t="s">
        <v>5</v>
      </c>
      <c r="E455" s="5" t="s">
        <v>6</v>
      </c>
      <c r="F455" s="5" t="s">
        <v>7</v>
      </c>
      <c r="G455" s="5" t="s">
        <v>8</v>
      </c>
      <c r="H455" s="5" t="s">
        <v>9</v>
      </c>
      <c r="I455" s="5" t="s">
        <v>10</v>
      </c>
      <c r="J455" s="5" t="s">
        <v>11</v>
      </c>
      <c r="K455" s="5" t="s">
        <v>12</v>
      </c>
      <c r="L455" s="5" t="s">
        <v>13</v>
      </c>
      <c r="M455" s="6" t="s">
        <v>14</v>
      </c>
      <c r="N455" s="7" t="s">
        <v>15</v>
      </c>
    </row>
    <row r="456" spans="1:14" ht="18.75">
      <c r="A456" s="8">
        <v>1</v>
      </c>
      <c r="B456" s="9">
        <v>24.6</v>
      </c>
      <c r="C456" s="10">
        <v>2.1</v>
      </c>
      <c r="D456" s="10">
        <v>0</v>
      </c>
      <c r="E456" s="10">
        <v>10</v>
      </c>
      <c r="F456" s="10">
        <v>89</v>
      </c>
      <c r="G456" s="10">
        <v>0.9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1">
        <v>0</v>
      </c>
      <c r="N456" s="12"/>
    </row>
    <row r="457" spans="1:14" ht="18.75">
      <c r="A457" s="13">
        <v>2</v>
      </c>
      <c r="B457" s="14">
        <v>0</v>
      </c>
      <c r="C457" s="15">
        <v>14.2</v>
      </c>
      <c r="D457" s="15">
        <v>0</v>
      </c>
      <c r="E457" s="15">
        <v>0</v>
      </c>
      <c r="F457" s="15">
        <v>0</v>
      </c>
      <c r="G457" s="15">
        <v>0</v>
      </c>
      <c r="H457" s="15">
        <v>0.7</v>
      </c>
      <c r="I457" s="15">
        <v>0</v>
      </c>
      <c r="J457" s="15">
        <v>0</v>
      </c>
      <c r="K457" s="15">
        <v>0</v>
      </c>
      <c r="L457" s="15">
        <v>0</v>
      </c>
      <c r="M457" s="16">
        <v>0</v>
      </c>
      <c r="N457" s="17"/>
    </row>
    <row r="458" spans="1:14" ht="18.75">
      <c r="A458" s="13">
        <v>3</v>
      </c>
      <c r="B458" s="14">
        <v>0</v>
      </c>
      <c r="C458" s="15">
        <v>28.1</v>
      </c>
      <c r="D458" s="15">
        <v>0.4</v>
      </c>
      <c r="E458" s="15">
        <v>0</v>
      </c>
      <c r="F458" s="15">
        <v>0.4</v>
      </c>
      <c r="G458" s="15">
        <v>1.3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6">
        <v>0</v>
      </c>
      <c r="N458" s="17"/>
    </row>
    <row r="459" spans="1:14" ht="18.75">
      <c r="A459" s="13">
        <v>4</v>
      </c>
      <c r="B459" s="14">
        <v>0</v>
      </c>
      <c r="C459" s="15">
        <v>0</v>
      </c>
      <c r="D459" s="15">
        <v>8.6</v>
      </c>
      <c r="E459" s="15">
        <v>0</v>
      </c>
      <c r="F459" s="15">
        <v>0</v>
      </c>
      <c r="G459" s="15">
        <v>0</v>
      </c>
      <c r="H459" s="15">
        <v>1.2</v>
      </c>
      <c r="I459" s="15">
        <v>0</v>
      </c>
      <c r="J459" s="15">
        <v>0</v>
      </c>
      <c r="K459" s="15">
        <v>0</v>
      </c>
      <c r="L459" s="15">
        <v>0</v>
      </c>
      <c r="M459" s="16">
        <v>0</v>
      </c>
      <c r="N459" s="17"/>
    </row>
    <row r="460" spans="1:14" ht="18.75">
      <c r="A460" s="13">
        <v>5</v>
      </c>
      <c r="B460" s="14">
        <v>0</v>
      </c>
      <c r="C460" s="15">
        <v>2.8</v>
      </c>
      <c r="D460" s="15">
        <v>14.6</v>
      </c>
      <c r="E460" s="15">
        <v>35.6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6">
        <v>0</v>
      </c>
      <c r="N460" s="17"/>
    </row>
    <row r="461" spans="1:14" ht="18.75">
      <c r="A461" s="13">
        <v>6</v>
      </c>
      <c r="B461" s="14">
        <v>13.4</v>
      </c>
      <c r="C461" s="15">
        <v>0</v>
      </c>
      <c r="D461" s="15">
        <v>4.3</v>
      </c>
      <c r="E461" s="15">
        <v>26.5</v>
      </c>
      <c r="F461" s="15">
        <v>68.4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6">
        <v>0</v>
      </c>
      <c r="N461" s="17"/>
    </row>
    <row r="462" spans="1:14" ht="18.75">
      <c r="A462" s="13">
        <v>7</v>
      </c>
      <c r="B462" s="14">
        <v>0</v>
      </c>
      <c r="C462" s="15">
        <v>0</v>
      </c>
      <c r="D462" s="15">
        <v>1.1</v>
      </c>
      <c r="E462" s="15">
        <v>0</v>
      </c>
      <c r="F462" s="15">
        <v>43.7</v>
      </c>
      <c r="G462" s="15">
        <v>8.5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6">
        <v>0</v>
      </c>
      <c r="N462" s="17"/>
    </row>
    <row r="463" spans="1:14" ht="18.75">
      <c r="A463" s="13">
        <v>8</v>
      </c>
      <c r="B463" s="14">
        <v>0</v>
      </c>
      <c r="C463" s="15">
        <v>0</v>
      </c>
      <c r="D463" s="15">
        <v>12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6">
        <v>0</v>
      </c>
      <c r="N463" s="17"/>
    </row>
    <row r="464" spans="1:14" ht="18.75">
      <c r="A464" s="13">
        <v>9</v>
      </c>
      <c r="B464" s="14">
        <v>0</v>
      </c>
      <c r="C464" s="15">
        <v>0.5</v>
      </c>
      <c r="D464" s="15">
        <v>24.1</v>
      </c>
      <c r="E464" s="15">
        <v>3.4</v>
      </c>
      <c r="F464" s="15">
        <v>0</v>
      </c>
      <c r="G464" s="15">
        <v>0</v>
      </c>
      <c r="H464" s="15">
        <v>2</v>
      </c>
      <c r="I464" s="15">
        <v>0</v>
      </c>
      <c r="J464" s="15">
        <v>0</v>
      </c>
      <c r="K464" s="15">
        <v>0</v>
      </c>
      <c r="L464" s="15">
        <v>0</v>
      </c>
      <c r="M464" s="16">
        <v>0</v>
      </c>
      <c r="N464" s="17"/>
    </row>
    <row r="465" spans="1:14" ht="18.75">
      <c r="A465" s="13">
        <v>10</v>
      </c>
      <c r="B465" s="14">
        <v>0</v>
      </c>
      <c r="C465" s="15">
        <v>0</v>
      </c>
      <c r="D465" s="15">
        <v>0.7</v>
      </c>
      <c r="E465" s="15">
        <v>0</v>
      </c>
      <c r="F465" s="15">
        <v>2.3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6">
        <v>0</v>
      </c>
      <c r="N465" s="17"/>
    </row>
    <row r="466" spans="1:14" ht="18.75">
      <c r="A466" s="13">
        <v>11</v>
      </c>
      <c r="B466" s="14">
        <v>0</v>
      </c>
      <c r="C466" s="15">
        <v>0</v>
      </c>
      <c r="D466" s="15">
        <v>0</v>
      </c>
      <c r="E466" s="15">
        <v>0</v>
      </c>
      <c r="F466" s="15">
        <v>15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6">
        <v>0</v>
      </c>
      <c r="N466" s="17"/>
    </row>
    <row r="467" spans="1:14" ht="18.75">
      <c r="A467" s="13">
        <v>12</v>
      </c>
      <c r="B467" s="14">
        <v>0</v>
      </c>
      <c r="C467" s="15">
        <v>0</v>
      </c>
      <c r="D467" s="15">
        <v>0</v>
      </c>
      <c r="E467" s="15">
        <v>0.7</v>
      </c>
      <c r="F467" s="15">
        <v>19</v>
      </c>
      <c r="G467" s="15">
        <v>59.8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6">
        <v>0</v>
      </c>
      <c r="N467" s="17"/>
    </row>
    <row r="468" spans="1:14" ht="18.75">
      <c r="A468" s="13">
        <v>13</v>
      </c>
      <c r="B468" s="14">
        <v>0</v>
      </c>
      <c r="C468" s="15">
        <v>40.5</v>
      </c>
      <c r="D468" s="15">
        <v>0</v>
      </c>
      <c r="E468" s="15">
        <v>81</v>
      </c>
      <c r="F468" s="15">
        <v>22</v>
      </c>
      <c r="G468" s="15">
        <v>1.3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6">
        <v>0</v>
      </c>
      <c r="N468" s="17"/>
    </row>
    <row r="469" spans="1:14" ht="18.75">
      <c r="A469" s="13">
        <v>14</v>
      </c>
      <c r="B469" s="14">
        <v>0</v>
      </c>
      <c r="C469" s="15">
        <v>78.2</v>
      </c>
      <c r="D469" s="15">
        <v>0</v>
      </c>
      <c r="E469" s="15">
        <v>11.6</v>
      </c>
      <c r="F469" s="15">
        <v>26.5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6">
        <v>0</v>
      </c>
      <c r="N469" s="17"/>
    </row>
    <row r="470" spans="1:14" ht="18.75">
      <c r="A470" s="13">
        <v>15</v>
      </c>
      <c r="B470" s="14">
        <v>0</v>
      </c>
      <c r="C470" s="15">
        <v>2.4</v>
      </c>
      <c r="D470" s="15">
        <v>0</v>
      </c>
      <c r="E470" s="15">
        <v>0</v>
      </c>
      <c r="F470" s="15">
        <v>0.4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6">
        <v>0</v>
      </c>
      <c r="N470" s="17"/>
    </row>
    <row r="471" spans="1:14" ht="18.75">
      <c r="A471" s="13">
        <v>16</v>
      </c>
      <c r="B471" s="14">
        <v>5.3</v>
      </c>
      <c r="C471" s="15">
        <v>1.2</v>
      </c>
      <c r="D471" s="15">
        <v>0</v>
      </c>
      <c r="E471" s="15">
        <v>0</v>
      </c>
      <c r="F471" s="15">
        <v>0</v>
      </c>
      <c r="G471" s="15">
        <v>61.5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6">
        <v>0</v>
      </c>
      <c r="N471" s="17"/>
    </row>
    <row r="472" spans="1:14" ht="18.75">
      <c r="A472" s="13">
        <v>17</v>
      </c>
      <c r="B472" s="14">
        <v>0</v>
      </c>
      <c r="C472" s="15">
        <v>37.8</v>
      </c>
      <c r="D472" s="15">
        <v>51.8</v>
      </c>
      <c r="E472" s="15">
        <v>41.5</v>
      </c>
      <c r="F472" s="15">
        <v>0</v>
      </c>
      <c r="G472" s="15">
        <v>12.7</v>
      </c>
      <c r="H472" s="15">
        <v>0</v>
      </c>
      <c r="I472" s="15">
        <v>1.5</v>
      </c>
      <c r="J472" s="15">
        <v>0</v>
      </c>
      <c r="K472" s="15">
        <v>0</v>
      </c>
      <c r="L472" s="15">
        <v>0</v>
      </c>
      <c r="M472" s="16">
        <v>0</v>
      </c>
      <c r="N472" s="17"/>
    </row>
    <row r="473" spans="1:14" ht="18.75">
      <c r="A473" s="13">
        <v>18</v>
      </c>
      <c r="B473" s="14">
        <v>1.9</v>
      </c>
      <c r="C473" s="15">
        <v>8.1</v>
      </c>
      <c r="D473" s="15">
        <v>0</v>
      </c>
      <c r="E473" s="15">
        <v>6.1</v>
      </c>
      <c r="F473" s="15">
        <v>0</v>
      </c>
      <c r="G473" s="15">
        <v>32.3</v>
      </c>
      <c r="H473" s="15">
        <v>8.2</v>
      </c>
      <c r="I473" s="15">
        <v>0</v>
      </c>
      <c r="J473" s="15">
        <v>0</v>
      </c>
      <c r="K473" s="15">
        <v>0</v>
      </c>
      <c r="L473" s="15">
        <v>0</v>
      </c>
      <c r="M473" s="16">
        <v>0</v>
      </c>
      <c r="N473" s="17"/>
    </row>
    <row r="474" spans="1:14" ht="18.75">
      <c r="A474" s="13">
        <v>19</v>
      </c>
      <c r="B474" s="14">
        <v>0</v>
      </c>
      <c r="C474" s="15">
        <v>35.2</v>
      </c>
      <c r="D474" s="15">
        <v>0</v>
      </c>
      <c r="E474" s="15">
        <v>0</v>
      </c>
      <c r="F474" s="15">
        <v>0</v>
      </c>
      <c r="G474" s="15">
        <v>7.3</v>
      </c>
      <c r="H474" s="15">
        <v>1</v>
      </c>
      <c r="I474" s="15">
        <v>0</v>
      </c>
      <c r="J474" s="15">
        <v>0</v>
      </c>
      <c r="K474" s="15">
        <v>0</v>
      </c>
      <c r="L474" s="15">
        <v>0</v>
      </c>
      <c r="M474" s="16">
        <v>0</v>
      </c>
      <c r="N474" s="17"/>
    </row>
    <row r="475" spans="1:14" ht="18.75">
      <c r="A475" s="13">
        <v>20</v>
      </c>
      <c r="B475" s="14">
        <v>0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5">
        <v>1.4</v>
      </c>
      <c r="I475" s="15">
        <v>0</v>
      </c>
      <c r="J475" s="15">
        <v>0</v>
      </c>
      <c r="K475" s="15">
        <v>0</v>
      </c>
      <c r="L475" s="15">
        <v>0</v>
      </c>
      <c r="M475" s="16">
        <v>0</v>
      </c>
      <c r="N475" s="17"/>
    </row>
    <row r="476" spans="1:14" ht="18.75">
      <c r="A476" s="13">
        <v>21</v>
      </c>
      <c r="B476" s="14">
        <v>0</v>
      </c>
      <c r="C476" s="15">
        <v>0</v>
      </c>
      <c r="D476" s="15">
        <v>0</v>
      </c>
      <c r="E476" s="15">
        <v>8.1</v>
      </c>
      <c r="F476" s="15">
        <v>3</v>
      </c>
      <c r="G476" s="15">
        <v>9.1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6">
        <v>0</v>
      </c>
      <c r="N476" s="17"/>
    </row>
    <row r="477" spans="1:14" ht="18.75">
      <c r="A477" s="13">
        <v>22</v>
      </c>
      <c r="B477" s="14">
        <v>0</v>
      </c>
      <c r="C477" s="15">
        <v>0</v>
      </c>
      <c r="D477" s="15">
        <v>0</v>
      </c>
      <c r="E477" s="15">
        <v>0</v>
      </c>
      <c r="F477" s="15">
        <v>56.4</v>
      </c>
      <c r="G477" s="15">
        <v>46.3</v>
      </c>
      <c r="H477" s="15">
        <v>1.5</v>
      </c>
      <c r="I477" s="15">
        <v>0</v>
      </c>
      <c r="J477" s="15">
        <v>0</v>
      </c>
      <c r="K477" s="15">
        <v>0</v>
      </c>
      <c r="L477" s="15">
        <v>0</v>
      </c>
      <c r="M477" s="16">
        <v>0</v>
      </c>
      <c r="N477" s="17"/>
    </row>
    <row r="478" spans="1:14" ht="18.75">
      <c r="A478" s="13">
        <v>23</v>
      </c>
      <c r="B478" s="14">
        <v>0</v>
      </c>
      <c r="C478" s="15">
        <v>0</v>
      </c>
      <c r="D478" s="15">
        <v>0.3</v>
      </c>
      <c r="E478" s="15">
        <v>0</v>
      </c>
      <c r="F478" s="15">
        <v>42.5</v>
      </c>
      <c r="G478" s="15">
        <v>8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6">
        <v>0</v>
      </c>
      <c r="N478" s="17"/>
    </row>
    <row r="479" spans="1:14" ht="18.75">
      <c r="A479" s="13">
        <v>24</v>
      </c>
      <c r="B479" s="14">
        <v>3.4</v>
      </c>
      <c r="C479" s="15">
        <v>0</v>
      </c>
      <c r="D479" s="15">
        <v>0</v>
      </c>
      <c r="E479" s="15">
        <v>0</v>
      </c>
      <c r="F479" s="15">
        <v>11.7</v>
      </c>
      <c r="G479" s="15">
        <v>0</v>
      </c>
      <c r="H479" s="15">
        <v>0.4</v>
      </c>
      <c r="I479" s="15">
        <v>0</v>
      </c>
      <c r="J479" s="15">
        <v>0</v>
      </c>
      <c r="K479" s="15">
        <v>0</v>
      </c>
      <c r="L479" s="15">
        <v>0</v>
      </c>
      <c r="M479" s="16">
        <v>0</v>
      </c>
      <c r="N479" s="17"/>
    </row>
    <row r="480" spans="1:14" ht="18.75">
      <c r="A480" s="13">
        <v>25</v>
      </c>
      <c r="B480" s="14">
        <v>0</v>
      </c>
      <c r="C480" s="15">
        <v>0</v>
      </c>
      <c r="D480" s="15">
        <v>0</v>
      </c>
      <c r="E480" s="15">
        <v>0</v>
      </c>
      <c r="F480" s="15">
        <v>2.6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6">
        <v>0</v>
      </c>
      <c r="N480" s="17"/>
    </row>
    <row r="481" spans="1:14" ht="18.75">
      <c r="A481" s="13">
        <v>26</v>
      </c>
      <c r="B481" s="14">
        <v>0.6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1.5</v>
      </c>
      <c r="L481" s="15">
        <v>0</v>
      </c>
      <c r="M481" s="16">
        <v>0</v>
      </c>
      <c r="N481" s="17"/>
    </row>
    <row r="482" spans="1:14" ht="18.75">
      <c r="A482" s="13">
        <v>27</v>
      </c>
      <c r="B482" s="14">
        <v>1.3</v>
      </c>
      <c r="C482" s="15">
        <v>0</v>
      </c>
      <c r="D482" s="15">
        <v>0.3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6">
        <v>0</v>
      </c>
      <c r="N482" s="17"/>
    </row>
    <row r="483" spans="1:14" ht="18.75">
      <c r="A483" s="13">
        <v>28</v>
      </c>
      <c r="B483" s="14">
        <v>0</v>
      </c>
      <c r="C483" s="15">
        <v>9.2</v>
      </c>
      <c r="D483" s="15">
        <v>0.2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6">
        <v>0</v>
      </c>
      <c r="N483" s="17"/>
    </row>
    <row r="484" spans="1:14" ht="18.75">
      <c r="A484" s="13">
        <v>29</v>
      </c>
      <c r="B484" s="14">
        <v>2.4</v>
      </c>
      <c r="C484" s="15">
        <v>24.6</v>
      </c>
      <c r="D484" s="15">
        <v>0.9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/>
      <c r="M484" s="16">
        <v>22.3</v>
      </c>
      <c r="N484" s="17"/>
    </row>
    <row r="485" spans="1:14" ht="18.75">
      <c r="A485" s="13">
        <v>30</v>
      </c>
      <c r="B485" s="14">
        <v>0</v>
      </c>
      <c r="C485" s="15">
        <v>117.3</v>
      </c>
      <c r="D485" s="15">
        <v>10.1</v>
      </c>
      <c r="E485" s="15">
        <v>4</v>
      </c>
      <c r="F485" s="15">
        <v>5.4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/>
      <c r="M485" s="16">
        <v>9.1</v>
      </c>
      <c r="N485" s="17"/>
    </row>
    <row r="486" spans="1:14" ht="18.75">
      <c r="A486" s="18">
        <v>31</v>
      </c>
      <c r="B486" s="19"/>
      <c r="C486" s="20">
        <v>0.6</v>
      </c>
      <c r="D486" s="20"/>
      <c r="E486" s="20">
        <v>10.2</v>
      </c>
      <c r="F486" s="20">
        <v>0.6</v>
      </c>
      <c r="G486" s="20"/>
      <c r="H486" s="20">
        <v>0</v>
      </c>
      <c r="I486" s="20"/>
      <c r="J486" s="15">
        <v>0</v>
      </c>
      <c r="K486" s="15">
        <v>0</v>
      </c>
      <c r="L486" s="20"/>
      <c r="M486" s="21">
        <v>2.4</v>
      </c>
      <c r="N486" s="22"/>
    </row>
    <row r="487" spans="1:15" ht="18.75">
      <c r="A487" s="23" t="s">
        <v>16</v>
      </c>
      <c r="B487" s="24">
        <f>SUM(B456:B486)</f>
        <v>52.89999999999999</v>
      </c>
      <c r="C487" s="25">
        <f aca="true" t="shared" si="20" ref="C487:M487">SUM(C456:C486)</f>
        <v>402.80000000000007</v>
      </c>
      <c r="D487" s="25">
        <f t="shared" si="20"/>
        <v>129.4</v>
      </c>
      <c r="E487" s="25">
        <f t="shared" si="20"/>
        <v>238.69999999999996</v>
      </c>
      <c r="F487" s="25">
        <f t="shared" si="20"/>
        <v>408.9</v>
      </c>
      <c r="G487" s="25">
        <f t="shared" si="20"/>
        <v>249</v>
      </c>
      <c r="H487" s="25">
        <f t="shared" si="20"/>
        <v>16.4</v>
      </c>
      <c r="I487" s="25">
        <f t="shared" si="20"/>
        <v>1.5</v>
      </c>
      <c r="J487" s="25">
        <f t="shared" si="20"/>
        <v>0</v>
      </c>
      <c r="K487" s="25">
        <f t="shared" si="20"/>
        <v>1.5</v>
      </c>
      <c r="L487" s="25">
        <f>SUM(L456:L483)</f>
        <v>0</v>
      </c>
      <c r="M487" s="26">
        <f t="shared" si="20"/>
        <v>33.8</v>
      </c>
      <c r="N487" s="27">
        <f>SUM(B487:M487)</f>
        <v>1534.8999999999999</v>
      </c>
      <c r="O487" s="1" t="s">
        <v>17</v>
      </c>
    </row>
    <row r="488" spans="1:15" ht="18.75">
      <c r="A488" s="13" t="s">
        <v>18</v>
      </c>
      <c r="B488" s="14">
        <f aca="true" t="shared" si="21" ref="B488:M488">AVERAGE(B456:B486)</f>
        <v>1.763333333333333</v>
      </c>
      <c r="C488" s="15">
        <f t="shared" si="21"/>
        <v>12.993548387096777</v>
      </c>
      <c r="D488" s="15">
        <f t="shared" si="21"/>
        <v>4.3133333333333335</v>
      </c>
      <c r="E488" s="15">
        <f t="shared" si="21"/>
        <v>7.699999999999998</v>
      </c>
      <c r="F488" s="15">
        <f t="shared" si="21"/>
        <v>13.19032258064516</v>
      </c>
      <c r="G488" s="15">
        <f t="shared" si="21"/>
        <v>8.3</v>
      </c>
      <c r="H488" s="15">
        <f t="shared" si="21"/>
        <v>0.529032258064516</v>
      </c>
      <c r="I488" s="15">
        <f t="shared" si="21"/>
        <v>0.05</v>
      </c>
      <c r="J488" s="15">
        <f t="shared" si="21"/>
        <v>0</v>
      </c>
      <c r="K488" s="15">
        <f t="shared" si="21"/>
        <v>0.04838709677419355</v>
      </c>
      <c r="L488" s="15">
        <f>AVERAGE(L456:L483)</f>
        <v>0</v>
      </c>
      <c r="M488" s="16">
        <f t="shared" si="21"/>
        <v>1.0903225806451613</v>
      </c>
      <c r="N488" s="17">
        <f>AVERAGE(B488:M488)</f>
        <v>4.1648566308243735</v>
      </c>
      <c r="O488" s="1" t="s">
        <v>19</v>
      </c>
    </row>
    <row r="489" spans="1:15" ht="18.75">
      <c r="A489" s="28" t="s">
        <v>20</v>
      </c>
      <c r="B489" s="29">
        <f>COUNTIF(B456:B486,"&gt;0")</f>
        <v>8</v>
      </c>
      <c r="C489" s="29">
        <f aca="true" t="shared" si="22" ref="C489:M489">COUNTIF(C456:C486,"&gt;0")</f>
        <v>16</v>
      </c>
      <c r="D489" s="29">
        <f t="shared" si="22"/>
        <v>14</v>
      </c>
      <c r="E489" s="29">
        <f t="shared" si="22"/>
        <v>12</v>
      </c>
      <c r="F489" s="29">
        <f t="shared" si="22"/>
        <v>17</v>
      </c>
      <c r="G489" s="29">
        <f t="shared" si="22"/>
        <v>12</v>
      </c>
      <c r="H489" s="29">
        <f t="shared" si="22"/>
        <v>8</v>
      </c>
      <c r="I489" s="29">
        <f t="shared" si="22"/>
        <v>1</v>
      </c>
      <c r="J489" s="29">
        <f t="shared" si="22"/>
        <v>0</v>
      </c>
      <c r="K489" s="29">
        <f t="shared" si="22"/>
        <v>1</v>
      </c>
      <c r="L489" s="29">
        <f t="shared" si="22"/>
        <v>0</v>
      </c>
      <c r="M489" s="29">
        <f t="shared" si="22"/>
        <v>3</v>
      </c>
      <c r="N489" s="32">
        <f>SUM(B489:M489)</f>
        <v>92</v>
      </c>
      <c r="O489" s="1" t="s">
        <v>20</v>
      </c>
    </row>
    <row r="490" spans="1:14" ht="18.75">
      <c r="A490" s="33" t="s">
        <v>21</v>
      </c>
      <c r="B490" s="34"/>
      <c r="D490" s="2" t="s">
        <v>22</v>
      </c>
      <c r="E490" s="38"/>
      <c r="F490" s="38"/>
      <c r="I490" s="35" t="s">
        <v>23</v>
      </c>
      <c r="J490" s="35"/>
      <c r="L490" s="2" t="s">
        <v>22</v>
      </c>
      <c r="M490" s="38"/>
      <c r="N490" s="38"/>
    </row>
    <row r="491" spans="1:14" ht="18.75">
      <c r="A491" s="33" t="s">
        <v>24</v>
      </c>
      <c r="B491" s="34"/>
      <c r="D491" s="2" t="s">
        <v>22</v>
      </c>
      <c r="E491" s="36"/>
      <c r="F491" s="36"/>
      <c r="I491" s="35" t="s">
        <v>25</v>
      </c>
      <c r="J491" s="35"/>
      <c r="L491" s="2" t="s">
        <v>22</v>
      </c>
      <c r="M491" s="36"/>
      <c r="N491" s="36"/>
    </row>
    <row r="492" spans="1:14" ht="18.75">
      <c r="A492" s="33" t="s">
        <v>26</v>
      </c>
      <c r="B492" s="34"/>
      <c r="D492" s="2" t="s">
        <v>22</v>
      </c>
      <c r="E492" s="36"/>
      <c r="F492" s="36"/>
      <c r="I492" s="35" t="s">
        <v>27</v>
      </c>
      <c r="J492" s="35"/>
      <c r="L492" s="2" t="s">
        <v>22</v>
      </c>
      <c r="M492" s="36"/>
      <c r="N492" s="36"/>
    </row>
    <row r="493" spans="1:14" ht="18.75">
      <c r="A493" s="33" t="s">
        <v>28</v>
      </c>
      <c r="B493" s="34"/>
      <c r="D493" s="2" t="s">
        <v>22</v>
      </c>
      <c r="E493" s="36"/>
      <c r="F493" s="36"/>
      <c r="I493" s="35" t="s">
        <v>29</v>
      </c>
      <c r="J493" s="35"/>
      <c r="L493" s="2" t="s">
        <v>22</v>
      </c>
      <c r="M493" s="36"/>
      <c r="N493" s="36"/>
    </row>
    <row r="494" spans="1:14" ht="18.75">
      <c r="A494" s="33" t="s">
        <v>30</v>
      </c>
      <c r="B494" s="34"/>
      <c r="D494" s="2" t="s">
        <v>22</v>
      </c>
      <c r="E494" s="36"/>
      <c r="F494" s="36"/>
      <c r="I494" s="35" t="s">
        <v>31</v>
      </c>
      <c r="J494" s="35"/>
      <c r="L494" s="2" t="s">
        <v>22</v>
      </c>
      <c r="M494" s="36"/>
      <c r="N494" s="36"/>
    </row>
    <row r="495" spans="1:14" ht="18.75">
      <c r="A495" s="33" t="s">
        <v>32</v>
      </c>
      <c r="B495" s="34"/>
      <c r="D495" s="2" t="s">
        <v>22</v>
      </c>
      <c r="E495" s="36"/>
      <c r="F495" s="36"/>
      <c r="I495" s="35" t="s">
        <v>33</v>
      </c>
      <c r="J495" s="35"/>
      <c r="L495" s="2" t="s">
        <v>22</v>
      </c>
      <c r="M495" s="36"/>
      <c r="N495" s="36"/>
    </row>
    <row r="496" spans="1:14" ht="18.75">
      <c r="A496" s="33" t="s">
        <v>34</v>
      </c>
      <c r="B496" s="34"/>
      <c r="D496" s="2" t="s">
        <v>22</v>
      </c>
      <c r="E496" s="36"/>
      <c r="F496" s="36"/>
      <c r="M496" s="36"/>
      <c r="N496" s="36"/>
    </row>
    <row r="498" spans="1:15" ht="18.75">
      <c r="A498" s="37" t="s">
        <v>0</v>
      </c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1:15" ht="18.75">
      <c r="A499" s="37" t="s">
        <v>45</v>
      </c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</row>
    <row r="501" spans="1:14" ht="18.75">
      <c r="A501" s="3" t="s">
        <v>2</v>
      </c>
      <c r="B501" s="4" t="s">
        <v>3</v>
      </c>
      <c r="C501" s="5" t="s">
        <v>4</v>
      </c>
      <c r="D501" s="5" t="s">
        <v>5</v>
      </c>
      <c r="E501" s="5" t="s">
        <v>6</v>
      </c>
      <c r="F501" s="5" t="s">
        <v>7</v>
      </c>
      <c r="G501" s="5" t="s">
        <v>8</v>
      </c>
      <c r="H501" s="5" t="s">
        <v>9</v>
      </c>
      <c r="I501" s="5" t="s">
        <v>10</v>
      </c>
      <c r="J501" s="5" t="s">
        <v>11</v>
      </c>
      <c r="K501" s="5" t="s">
        <v>12</v>
      </c>
      <c r="L501" s="5" t="s">
        <v>13</v>
      </c>
      <c r="M501" s="6" t="s">
        <v>14</v>
      </c>
      <c r="N501" s="7" t="s">
        <v>15</v>
      </c>
    </row>
    <row r="502" spans="1:14" ht="18.75">
      <c r="A502" s="8">
        <v>1</v>
      </c>
      <c r="B502" s="9">
        <v>0</v>
      </c>
      <c r="C502" s="10">
        <v>2.1</v>
      </c>
      <c r="D502" s="10">
        <v>0.8</v>
      </c>
      <c r="E502" s="10">
        <v>0</v>
      </c>
      <c r="F502" s="10">
        <v>1.4</v>
      </c>
      <c r="G502" s="10">
        <v>37.1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1">
        <v>0</v>
      </c>
      <c r="N502" s="12"/>
    </row>
    <row r="503" spans="1:14" ht="18.75">
      <c r="A503" s="13">
        <v>2</v>
      </c>
      <c r="B503" s="14">
        <v>0</v>
      </c>
      <c r="C503" s="15">
        <v>0.3</v>
      </c>
      <c r="D503" s="15">
        <v>0</v>
      </c>
      <c r="E503" s="15">
        <v>0</v>
      </c>
      <c r="F503" s="15">
        <v>14.5</v>
      </c>
      <c r="G503" s="15">
        <v>7.3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6">
        <v>0</v>
      </c>
      <c r="N503" s="17"/>
    </row>
    <row r="504" spans="1:14" ht="18.75">
      <c r="A504" s="13">
        <v>3</v>
      </c>
      <c r="B504" s="14">
        <v>0</v>
      </c>
      <c r="C504" s="15">
        <v>1.8</v>
      </c>
      <c r="D504" s="15">
        <v>10.6</v>
      </c>
      <c r="E504" s="15">
        <v>9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6">
        <v>0</v>
      </c>
      <c r="N504" s="17"/>
    </row>
    <row r="505" spans="1:14" ht="18.75">
      <c r="A505" s="13">
        <v>4</v>
      </c>
      <c r="B505" s="14">
        <v>0</v>
      </c>
      <c r="C505" s="15">
        <v>0</v>
      </c>
      <c r="D505" s="15">
        <v>0</v>
      </c>
      <c r="E505" s="15">
        <v>0</v>
      </c>
      <c r="F505" s="15">
        <v>4.4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6">
        <v>0</v>
      </c>
      <c r="N505" s="17"/>
    </row>
    <row r="506" spans="1:14" ht="18.75">
      <c r="A506" s="13">
        <v>5</v>
      </c>
      <c r="B506" s="14">
        <v>0</v>
      </c>
      <c r="C506" s="15">
        <v>0</v>
      </c>
      <c r="D506" s="15">
        <v>72</v>
      </c>
      <c r="E506" s="15">
        <v>0</v>
      </c>
      <c r="F506" s="15">
        <v>17.1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6">
        <v>0</v>
      </c>
      <c r="N506" s="17"/>
    </row>
    <row r="507" spans="1:14" ht="18.75">
      <c r="A507" s="13">
        <v>6</v>
      </c>
      <c r="B507" s="14">
        <v>0</v>
      </c>
      <c r="C507" s="15">
        <v>0</v>
      </c>
      <c r="D507" s="15">
        <v>0.5</v>
      </c>
      <c r="E507" s="15">
        <v>4</v>
      </c>
      <c r="F507" s="15">
        <v>16.8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6">
        <v>0</v>
      </c>
      <c r="N507" s="17"/>
    </row>
    <row r="508" spans="1:14" ht="18.75">
      <c r="A508" s="13">
        <v>7</v>
      </c>
      <c r="B508" s="14">
        <v>0</v>
      </c>
      <c r="C508" s="15">
        <v>0</v>
      </c>
      <c r="D508" s="15">
        <v>3.8</v>
      </c>
      <c r="E508" s="15">
        <v>0</v>
      </c>
      <c r="F508" s="15">
        <v>1.2</v>
      </c>
      <c r="G508" s="15">
        <v>10.9</v>
      </c>
      <c r="H508" s="15">
        <v>0.6</v>
      </c>
      <c r="I508" s="15">
        <v>0</v>
      </c>
      <c r="J508" s="15">
        <v>0</v>
      </c>
      <c r="K508" s="15">
        <v>0</v>
      </c>
      <c r="L508" s="15">
        <v>0</v>
      </c>
      <c r="M508" s="16">
        <v>0</v>
      </c>
      <c r="N508" s="17"/>
    </row>
    <row r="509" spans="1:14" ht="18.75">
      <c r="A509" s="13">
        <v>8</v>
      </c>
      <c r="B509" s="14">
        <v>0</v>
      </c>
      <c r="C509" s="15">
        <v>0</v>
      </c>
      <c r="D509" s="15">
        <v>9.6</v>
      </c>
      <c r="E509" s="15">
        <v>2</v>
      </c>
      <c r="F509" s="15">
        <v>0</v>
      </c>
      <c r="G509" s="15">
        <v>4.4</v>
      </c>
      <c r="H509" s="15">
        <v>4</v>
      </c>
      <c r="I509" s="15">
        <v>0</v>
      </c>
      <c r="J509" s="15">
        <v>0</v>
      </c>
      <c r="K509" s="15">
        <v>0</v>
      </c>
      <c r="L509" s="15">
        <v>0</v>
      </c>
      <c r="M509" s="16">
        <v>0</v>
      </c>
      <c r="N509" s="17"/>
    </row>
    <row r="510" spans="1:14" ht="18.75">
      <c r="A510" s="13">
        <v>9</v>
      </c>
      <c r="B510" s="14">
        <v>0</v>
      </c>
      <c r="C510" s="15">
        <v>0</v>
      </c>
      <c r="D510" s="15">
        <v>1.9</v>
      </c>
      <c r="E510" s="15">
        <v>1.4</v>
      </c>
      <c r="F510" s="15">
        <v>1.3</v>
      </c>
      <c r="G510" s="15">
        <v>104.2</v>
      </c>
      <c r="H510" s="15">
        <v>0</v>
      </c>
      <c r="I510" s="15">
        <v>0</v>
      </c>
      <c r="J510" s="15">
        <v>0</v>
      </c>
      <c r="K510" s="15">
        <v>1.2</v>
      </c>
      <c r="L510" s="15">
        <v>0</v>
      </c>
      <c r="M510" s="16">
        <v>0</v>
      </c>
      <c r="N510" s="17"/>
    </row>
    <row r="511" spans="1:14" ht="18.75">
      <c r="A511" s="13">
        <v>10</v>
      </c>
      <c r="B511" s="14">
        <v>0</v>
      </c>
      <c r="C511" s="15">
        <v>8.6</v>
      </c>
      <c r="D511" s="15">
        <v>0</v>
      </c>
      <c r="E511" s="15">
        <v>0</v>
      </c>
      <c r="F511" s="15">
        <v>32.7</v>
      </c>
      <c r="G511" s="15">
        <v>34.7</v>
      </c>
      <c r="H511" s="15">
        <v>0</v>
      </c>
      <c r="I511" s="15">
        <v>0</v>
      </c>
      <c r="J511" s="15">
        <v>0</v>
      </c>
      <c r="K511" s="15">
        <v>27.3</v>
      </c>
      <c r="L511" s="15">
        <v>0</v>
      </c>
      <c r="M511" s="16">
        <v>0</v>
      </c>
      <c r="N511" s="17"/>
    </row>
    <row r="512" spans="1:14" ht="18.75">
      <c r="A512" s="13">
        <v>11</v>
      </c>
      <c r="B512" s="14">
        <v>0</v>
      </c>
      <c r="C512" s="15">
        <v>0</v>
      </c>
      <c r="D512" s="15">
        <v>0</v>
      </c>
      <c r="E512" s="15">
        <v>0</v>
      </c>
      <c r="F512" s="15">
        <v>58.9</v>
      </c>
      <c r="G512" s="15">
        <v>4.4</v>
      </c>
      <c r="H512" s="15">
        <v>18.3</v>
      </c>
      <c r="I512" s="15">
        <v>0</v>
      </c>
      <c r="J512" s="15">
        <v>0</v>
      </c>
      <c r="K512" s="15">
        <v>0</v>
      </c>
      <c r="L512" s="15">
        <v>0</v>
      </c>
      <c r="M512" s="16">
        <v>0</v>
      </c>
      <c r="N512" s="17"/>
    </row>
    <row r="513" spans="1:14" ht="18.75">
      <c r="A513" s="13">
        <v>12</v>
      </c>
      <c r="B513" s="14">
        <v>0</v>
      </c>
      <c r="C513" s="15">
        <v>10.2</v>
      </c>
      <c r="D513" s="15">
        <v>1.8</v>
      </c>
      <c r="E513" s="15">
        <v>0</v>
      </c>
      <c r="F513" s="15">
        <v>0</v>
      </c>
      <c r="G513" s="15">
        <v>16.2</v>
      </c>
      <c r="H513" s="15">
        <v>13.9</v>
      </c>
      <c r="I513" s="15">
        <v>0</v>
      </c>
      <c r="J513" s="15">
        <v>0</v>
      </c>
      <c r="K513" s="15">
        <v>0</v>
      </c>
      <c r="L513" s="15">
        <v>0</v>
      </c>
      <c r="M513" s="16">
        <v>37.4</v>
      </c>
      <c r="N513" s="17"/>
    </row>
    <row r="514" spans="1:14" ht="18.75">
      <c r="A514" s="13">
        <v>13</v>
      </c>
      <c r="B514" s="14">
        <v>0</v>
      </c>
      <c r="C514" s="15">
        <v>0</v>
      </c>
      <c r="D514" s="15">
        <v>0</v>
      </c>
      <c r="E514" s="15">
        <v>0</v>
      </c>
      <c r="F514" s="15">
        <v>78</v>
      </c>
      <c r="G514" s="15">
        <v>11.9</v>
      </c>
      <c r="H514" s="15">
        <v>5.2</v>
      </c>
      <c r="I514" s="15">
        <v>0</v>
      </c>
      <c r="J514" s="15">
        <v>0</v>
      </c>
      <c r="K514" s="15">
        <v>0</v>
      </c>
      <c r="L514" s="15">
        <v>0</v>
      </c>
      <c r="M514" s="16">
        <v>0</v>
      </c>
      <c r="N514" s="17"/>
    </row>
    <row r="515" spans="1:14" ht="18.75">
      <c r="A515" s="13">
        <v>14</v>
      </c>
      <c r="B515" s="14">
        <v>0</v>
      </c>
      <c r="C515" s="15">
        <v>0</v>
      </c>
      <c r="D515" s="15">
        <v>0</v>
      </c>
      <c r="E515" s="15">
        <v>34.2</v>
      </c>
      <c r="F515" s="15">
        <v>10</v>
      </c>
      <c r="G515" s="15">
        <v>107.9</v>
      </c>
      <c r="H515" s="15">
        <v>10.3</v>
      </c>
      <c r="I515" s="15">
        <v>0</v>
      </c>
      <c r="J515" s="15">
        <v>0</v>
      </c>
      <c r="K515" s="15">
        <v>0</v>
      </c>
      <c r="L515" s="15">
        <v>0</v>
      </c>
      <c r="M515" s="16">
        <v>0</v>
      </c>
      <c r="N515" s="17"/>
    </row>
    <row r="516" spans="1:14" ht="18.75">
      <c r="A516" s="13">
        <v>15</v>
      </c>
      <c r="B516" s="14">
        <v>0</v>
      </c>
      <c r="C516" s="15">
        <v>37.7</v>
      </c>
      <c r="D516" s="15">
        <v>0</v>
      </c>
      <c r="E516" s="15">
        <v>0</v>
      </c>
      <c r="F516" s="15">
        <v>0</v>
      </c>
      <c r="G516" s="15">
        <v>3.7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6">
        <v>21.5</v>
      </c>
      <c r="N516" s="17"/>
    </row>
    <row r="517" spans="1:14" ht="18.75">
      <c r="A517" s="13">
        <v>16</v>
      </c>
      <c r="B517" s="14">
        <v>0</v>
      </c>
      <c r="C517" s="15">
        <v>0.4</v>
      </c>
      <c r="D517" s="15">
        <v>0</v>
      </c>
      <c r="E517" s="15">
        <v>0</v>
      </c>
      <c r="F517" s="15">
        <v>15.7</v>
      </c>
      <c r="G517" s="15">
        <v>25.6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6">
        <v>30.5</v>
      </c>
      <c r="N517" s="17"/>
    </row>
    <row r="518" spans="1:14" ht="18.75">
      <c r="A518" s="13">
        <v>17</v>
      </c>
      <c r="B518" s="14">
        <v>4.2</v>
      </c>
      <c r="C518" s="15">
        <v>0.8</v>
      </c>
      <c r="D518" s="15">
        <v>0</v>
      </c>
      <c r="E518" s="15">
        <v>15.1</v>
      </c>
      <c r="F518" s="15">
        <v>10.8</v>
      </c>
      <c r="G518" s="15">
        <v>20.6</v>
      </c>
      <c r="H518" s="15">
        <v>0.9</v>
      </c>
      <c r="I518" s="15">
        <v>0</v>
      </c>
      <c r="J518" s="15">
        <v>0</v>
      </c>
      <c r="K518" s="15">
        <v>0</v>
      </c>
      <c r="L518" s="15">
        <v>0</v>
      </c>
      <c r="M518" s="16">
        <v>17.9</v>
      </c>
      <c r="N518" s="17"/>
    </row>
    <row r="519" spans="1:14" ht="18.75">
      <c r="A519" s="13">
        <v>18</v>
      </c>
      <c r="B519" s="14">
        <v>0</v>
      </c>
      <c r="C519" s="15">
        <v>0.8</v>
      </c>
      <c r="D519" s="15">
        <v>0</v>
      </c>
      <c r="E519" s="15">
        <v>6.8</v>
      </c>
      <c r="F519" s="15">
        <v>25.4</v>
      </c>
      <c r="G519" s="15">
        <v>0</v>
      </c>
      <c r="H519" s="15">
        <v>4.1</v>
      </c>
      <c r="I519" s="15">
        <v>0</v>
      </c>
      <c r="J519" s="15">
        <v>0</v>
      </c>
      <c r="K519" s="15">
        <v>0</v>
      </c>
      <c r="L519" s="15">
        <v>0</v>
      </c>
      <c r="M519" s="16">
        <v>0</v>
      </c>
      <c r="N519" s="17"/>
    </row>
    <row r="520" spans="1:14" ht="18.75">
      <c r="A520" s="13">
        <v>19</v>
      </c>
      <c r="B520" s="14">
        <v>0</v>
      </c>
      <c r="C520" s="15">
        <v>0</v>
      </c>
      <c r="D520" s="15">
        <v>0</v>
      </c>
      <c r="E520" s="15">
        <v>1.2</v>
      </c>
      <c r="F520" s="15">
        <v>0</v>
      </c>
      <c r="G520" s="15">
        <v>0</v>
      </c>
      <c r="H520" s="15">
        <v>32.4</v>
      </c>
      <c r="I520" s="15">
        <v>0</v>
      </c>
      <c r="J520" s="15">
        <v>0</v>
      </c>
      <c r="K520" s="15">
        <v>0</v>
      </c>
      <c r="L520" s="15">
        <v>0</v>
      </c>
      <c r="M520" s="16">
        <v>0</v>
      </c>
      <c r="N520" s="17"/>
    </row>
    <row r="521" spans="1:14" ht="18.75">
      <c r="A521" s="13">
        <v>20</v>
      </c>
      <c r="B521" s="14">
        <v>0</v>
      </c>
      <c r="C521" s="15">
        <v>8.1</v>
      </c>
      <c r="D521" s="15">
        <v>14.2</v>
      </c>
      <c r="E521" s="15">
        <v>0</v>
      </c>
      <c r="F521" s="15">
        <v>0</v>
      </c>
      <c r="G521" s="15">
        <v>0</v>
      </c>
      <c r="H521" s="15">
        <v>13.7</v>
      </c>
      <c r="I521" s="15">
        <v>0</v>
      </c>
      <c r="J521" s="15">
        <v>0</v>
      </c>
      <c r="K521" s="15">
        <v>0</v>
      </c>
      <c r="L521" s="15">
        <v>0</v>
      </c>
      <c r="M521" s="16">
        <v>0</v>
      </c>
      <c r="N521" s="17"/>
    </row>
    <row r="522" spans="1:14" ht="18.75">
      <c r="A522" s="13">
        <v>21</v>
      </c>
      <c r="B522" s="14">
        <v>0</v>
      </c>
      <c r="C522" s="15">
        <v>8.3</v>
      </c>
      <c r="D522" s="15">
        <v>42.3</v>
      </c>
      <c r="E522" s="15">
        <v>10.8</v>
      </c>
      <c r="F522" s="15">
        <v>15.5</v>
      </c>
      <c r="G522" s="15">
        <v>0</v>
      </c>
      <c r="H522" s="15">
        <v>1.8</v>
      </c>
      <c r="I522" s="15">
        <v>0</v>
      </c>
      <c r="J522" s="15">
        <v>0</v>
      </c>
      <c r="K522" s="15">
        <v>0</v>
      </c>
      <c r="L522" s="15">
        <v>0</v>
      </c>
      <c r="M522" s="16">
        <v>0</v>
      </c>
      <c r="N522" s="17"/>
    </row>
    <row r="523" spans="1:14" ht="18.75">
      <c r="A523" s="13">
        <v>22</v>
      </c>
      <c r="B523" s="14">
        <v>0</v>
      </c>
      <c r="C523" s="15">
        <v>0.5</v>
      </c>
      <c r="D523" s="15">
        <v>16</v>
      </c>
      <c r="E523" s="15">
        <v>2.7</v>
      </c>
      <c r="F523" s="15">
        <v>4.9</v>
      </c>
      <c r="G523" s="15">
        <v>38.7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6">
        <v>0</v>
      </c>
      <c r="N523" s="17"/>
    </row>
    <row r="524" spans="1:14" ht="18.75">
      <c r="A524" s="13">
        <v>23</v>
      </c>
      <c r="B524" s="14">
        <v>0</v>
      </c>
      <c r="C524" s="15">
        <v>19.8</v>
      </c>
      <c r="D524" s="15">
        <v>5.7</v>
      </c>
      <c r="E524" s="15">
        <v>1.1</v>
      </c>
      <c r="F524" s="15">
        <v>0</v>
      </c>
      <c r="G524" s="15">
        <v>9.3</v>
      </c>
      <c r="H524" s="15">
        <v>8</v>
      </c>
      <c r="I524" s="15">
        <v>0</v>
      </c>
      <c r="J524" s="15">
        <v>0</v>
      </c>
      <c r="K524" s="15">
        <v>0</v>
      </c>
      <c r="L524" s="15">
        <v>0</v>
      </c>
      <c r="M524" s="16">
        <v>0</v>
      </c>
      <c r="N524" s="17"/>
    </row>
    <row r="525" spans="1:14" ht="18.75">
      <c r="A525" s="13">
        <v>24</v>
      </c>
      <c r="B525" s="14">
        <v>5.2</v>
      </c>
      <c r="C525" s="15">
        <v>0.2</v>
      </c>
      <c r="D525" s="15">
        <v>5.1</v>
      </c>
      <c r="E525" s="15">
        <v>33.8</v>
      </c>
      <c r="F525" s="15">
        <v>12.5</v>
      </c>
      <c r="G525" s="15">
        <v>12.9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6">
        <v>0</v>
      </c>
      <c r="N525" s="17"/>
    </row>
    <row r="526" spans="1:14" ht="18.75">
      <c r="A526" s="13">
        <v>25</v>
      </c>
      <c r="B526" s="14">
        <v>0</v>
      </c>
      <c r="C526" s="15">
        <v>0.6</v>
      </c>
      <c r="D526" s="15">
        <v>0</v>
      </c>
      <c r="E526" s="15">
        <v>13.6</v>
      </c>
      <c r="F526" s="15">
        <v>73.8</v>
      </c>
      <c r="G526" s="15">
        <v>18.5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6">
        <v>0</v>
      </c>
      <c r="N526" s="17"/>
    </row>
    <row r="527" spans="1:14" ht="18.75">
      <c r="A527" s="13">
        <v>26</v>
      </c>
      <c r="B527" s="14">
        <v>0</v>
      </c>
      <c r="C527" s="15">
        <v>0</v>
      </c>
      <c r="D527" s="15">
        <v>0</v>
      </c>
      <c r="E527" s="15">
        <v>34.5</v>
      </c>
      <c r="F527" s="15">
        <v>13.4</v>
      </c>
      <c r="G527" s="15">
        <v>0.8</v>
      </c>
      <c r="H527" s="15">
        <v>2.3</v>
      </c>
      <c r="I527" s="15">
        <v>0</v>
      </c>
      <c r="J527" s="15">
        <v>0</v>
      </c>
      <c r="K527" s="15">
        <v>0</v>
      </c>
      <c r="L527" s="15">
        <v>0</v>
      </c>
      <c r="M527" s="16">
        <v>0</v>
      </c>
      <c r="N527" s="17"/>
    </row>
    <row r="528" spans="1:14" ht="18.75">
      <c r="A528" s="13">
        <v>27</v>
      </c>
      <c r="B528" s="14">
        <v>4.5</v>
      </c>
      <c r="C528" s="15">
        <v>15.9</v>
      </c>
      <c r="D528" s="15">
        <v>4.5</v>
      </c>
      <c r="E528" s="15">
        <v>2.7</v>
      </c>
      <c r="F528" s="15">
        <v>1.2</v>
      </c>
      <c r="G528" s="15">
        <v>31.7</v>
      </c>
      <c r="H528" s="15">
        <v>12.5</v>
      </c>
      <c r="I528" s="15">
        <v>0</v>
      </c>
      <c r="J528" s="15">
        <v>0</v>
      </c>
      <c r="K528" s="15">
        <v>0</v>
      </c>
      <c r="L528" s="15">
        <v>0</v>
      </c>
      <c r="M528" s="16">
        <v>0</v>
      </c>
      <c r="N528" s="17"/>
    </row>
    <row r="529" spans="1:14" ht="18.75">
      <c r="A529" s="13">
        <v>28</v>
      </c>
      <c r="B529" s="14">
        <v>1.6</v>
      </c>
      <c r="C529" s="15">
        <v>0</v>
      </c>
      <c r="D529" s="15">
        <v>0</v>
      </c>
      <c r="E529" s="15">
        <v>3.5</v>
      </c>
      <c r="F529" s="15">
        <v>8.3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6">
        <v>0</v>
      </c>
      <c r="N529" s="17"/>
    </row>
    <row r="530" spans="1:14" ht="18.75">
      <c r="A530" s="13">
        <v>29</v>
      </c>
      <c r="B530" s="14">
        <v>0</v>
      </c>
      <c r="C530" s="15">
        <v>0</v>
      </c>
      <c r="D530" s="15">
        <v>4.5</v>
      </c>
      <c r="E530" s="15">
        <v>9.8</v>
      </c>
      <c r="F530" s="15">
        <v>18.8</v>
      </c>
      <c r="G530" s="15">
        <v>12.5</v>
      </c>
      <c r="H530" s="15">
        <v>0</v>
      </c>
      <c r="I530" s="15">
        <v>0</v>
      </c>
      <c r="J530" s="15">
        <v>0</v>
      </c>
      <c r="K530" s="15">
        <v>0</v>
      </c>
      <c r="L530" s="15"/>
      <c r="M530" s="16">
        <v>0</v>
      </c>
      <c r="N530" s="17"/>
    </row>
    <row r="531" spans="1:14" ht="18.75">
      <c r="A531" s="13">
        <v>30</v>
      </c>
      <c r="B531" s="14">
        <v>11.5</v>
      </c>
      <c r="C531" s="15">
        <v>0</v>
      </c>
      <c r="D531" s="15">
        <v>8</v>
      </c>
      <c r="E531" s="15">
        <v>16.5</v>
      </c>
      <c r="F531" s="15">
        <v>1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/>
      <c r="M531" s="16">
        <v>0</v>
      </c>
      <c r="N531" s="17"/>
    </row>
    <row r="532" spans="1:14" ht="18.75">
      <c r="A532" s="18">
        <v>31</v>
      </c>
      <c r="B532" s="19"/>
      <c r="C532" s="20">
        <v>0</v>
      </c>
      <c r="D532" s="20"/>
      <c r="E532" s="20">
        <v>13.8</v>
      </c>
      <c r="F532" s="20">
        <v>0.5</v>
      </c>
      <c r="G532" s="20"/>
      <c r="H532" s="20">
        <v>0</v>
      </c>
      <c r="I532" s="20"/>
      <c r="J532" s="15">
        <v>0</v>
      </c>
      <c r="K532" s="15">
        <v>0</v>
      </c>
      <c r="L532" s="20"/>
      <c r="M532" s="21">
        <v>0.4</v>
      </c>
      <c r="N532" s="22"/>
    </row>
    <row r="533" spans="1:15" ht="18.75">
      <c r="A533" s="23" t="s">
        <v>16</v>
      </c>
      <c r="B533" s="24">
        <f aca="true" t="shared" si="23" ref="B533:K533">SUM(B502:B532)</f>
        <v>27</v>
      </c>
      <c r="C533" s="25">
        <f t="shared" si="23"/>
        <v>116.1</v>
      </c>
      <c r="D533" s="25">
        <f t="shared" si="23"/>
        <v>201.29999999999998</v>
      </c>
      <c r="E533" s="25">
        <f t="shared" si="23"/>
        <v>216.5</v>
      </c>
      <c r="F533" s="25">
        <f t="shared" si="23"/>
        <v>438.09999999999997</v>
      </c>
      <c r="G533" s="25">
        <f t="shared" si="23"/>
        <v>513.3</v>
      </c>
      <c r="H533" s="25">
        <f t="shared" si="23"/>
        <v>127.99999999999999</v>
      </c>
      <c r="I533" s="25">
        <f t="shared" si="23"/>
        <v>0</v>
      </c>
      <c r="J533" s="25">
        <f t="shared" si="23"/>
        <v>0</v>
      </c>
      <c r="K533" s="25">
        <f t="shared" si="23"/>
        <v>28.5</v>
      </c>
      <c r="L533" s="25">
        <f>SUM(L502:L529)</f>
        <v>0</v>
      </c>
      <c r="M533" s="26">
        <f>SUM(M502:M532)</f>
        <v>107.70000000000002</v>
      </c>
      <c r="N533" s="27">
        <f>SUM(B533:M533)</f>
        <v>1776.5</v>
      </c>
      <c r="O533" s="1" t="s">
        <v>17</v>
      </c>
    </row>
    <row r="534" spans="1:15" ht="18.75">
      <c r="A534" s="13" t="s">
        <v>18</v>
      </c>
      <c r="B534" s="14">
        <f aca="true" t="shared" si="24" ref="B534:K534">AVERAGE(B502:B532)</f>
        <v>0.9</v>
      </c>
      <c r="C534" s="15">
        <f t="shared" si="24"/>
        <v>3.7451612903225806</v>
      </c>
      <c r="D534" s="15">
        <f t="shared" si="24"/>
        <v>6.709999999999999</v>
      </c>
      <c r="E534" s="15">
        <f t="shared" si="24"/>
        <v>6.983870967741935</v>
      </c>
      <c r="F534" s="15">
        <f t="shared" si="24"/>
        <v>14.132258064516128</v>
      </c>
      <c r="G534" s="15">
        <f t="shared" si="24"/>
        <v>17.11</v>
      </c>
      <c r="H534" s="15">
        <f t="shared" si="24"/>
        <v>4.129032258064516</v>
      </c>
      <c r="I534" s="15">
        <f t="shared" si="24"/>
        <v>0</v>
      </c>
      <c r="J534" s="15">
        <f t="shared" si="24"/>
        <v>0</v>
      </c>
      <c r="K534" s="15">
        <f t="shared" si="24"/>
        <v>0.9193548387096774</v>
      </c>
      <c r="L534" s="15">
        <f>AVERAGE(L502:L529)</f>
        <v>0</v>
      </c>
      <c r="M534" s="16">
        <f>AVERAGE(M502:M532)</f>
        <v>3.474193548387097</v>
      </c>
      <c r="N534" s="17">
        <f>AVERAGE(B534:M534)</f>
        <v>4.841989247311828</v>
      </c>
      <c r="O534" s="1" t="s">
        <v>19</v>
      </c>
    </row>
    <row r="535" spans="1:15" ht="18.75">
      <c r="A535" s="28" t="s">
        <v>20</v>
      </c>
      <c r="B535" s="29">
        <f>COUNTIF(B502:B532,"&gt;0")</f>
        <v>5</v>
      </c>
      <c r="C535" s="29">
        <f aca="true" t="shared" si="25" ref="C535:M535">COUNTIF(C502:C532,"&gt;0")</f>
        <v>16</v>
      </c>
      <c r="D535" s="29">
        <f t="shared" si="25"/>
        <v>16</v>
      </c>
      <c r="E535" s="29">
        <f t="shared" si="25"/>
        <v>19</v>
      </c>
      <c r="F535" s="29">
        <f t="shared" si="25"/>
        <v>24</v>
      </c>
      <c r="G535" s="29">
        <f t="shared" si="25"/>
        <v>20</v>
      </c>
      <c r="H535" s="29">
        <f t="shared" si="25"/>
        <v>14</v>
      </c>
      <c r="I535" s="29">
        <f t="shared" si="25"/>
        <v>0</v>
      </c>
      <c r="J535" s="29">
        <f t="shared" si="25"/>
        <v>0</v>
      </c>
      <c r="K535" s="29">
        <f t="shared" si="25"/>
        <v>2</v>
      </c>
      <c r="L535" s="29">
        <f t="shared" si="25"/>
        <v>0</v>
      </c>
      <c r="M535" s="29">
        <f t="shared" si="25"/>
        <v>5</v>
      </c>
      <c r="N535" s="32">
        <f>SUM(B535:M535)</f>
        <v>121</v>
      </c>
      <c r="O535" s="1" t="s">
        <v>20</v>
      </c>
    </row>
    <row r="536" spans="1:14" ht="18.75">
      <c r="A536" s="33" t="s">
        <v>21</v>
      </c>
      <c r="B536" s="34"/>
      <c r="D536" s="2" t="s">
        <v>22</v>
      </c>
      <c r="E536" s="38"/>
      <c r="F536" s="38"/>
      <c r="I536" s="35" t="s">
        <v>23</v>
      </c>
      <c r="J536" s="35"/>
      <c r="L536" s="2" t="s">
        <v>22</v>
      </c>
      <c r="M536" s="38"/>
      <c r="N536" s="38"/>
    </row>
    <row r="537" spans="1:14" ht="18.75">
      <c r="A537" s="33" t="s">
        <v>24</v>
      </c>
      <c r="B537" s="34"/>
      <c r="D537" s="2" t="s">
        <v>22</v>
      </c>
      <c r="E537" s="36"/>
      <c r="F537" s="36"/>
      <c r="I537" s="35" t="s">
        <v>25</v>
      </c>
      <c r="J537" s="35"/>
      <c r="L537" s="2" t="s">
        <v>22</v>
      </c>
      <c r="M537" s="36"/>
      <c r="N537" s="36"/>
    </row>
    <row r="538" spans="1:14" ht="18.75">
      <c r="A538" s="33" t="s">
        <v>26</v>
      </c>
      <c r="B538" s="34"/>
      <c r="D538" s="2" t="s">
        <v>22</v>
      </c>
      <c r="E538" s="36"/>
      <c r="F538" s="36"/>
      <c r="I538" s="35" t="s">
        <v>27</v>
      </c>
      <c r="J538" s="35"/>
      <c r="L538" s="2" t="s">
        <v>22</v>
      </c>
      <c r="M538" s="36"/>
      <c r="N538" s="36"/>
    </row>
    <row r="539" spans="1:14" ht="18.75">
      <c r="A539" s="33" t="s">
        <v>28</v>
      </c>
      <c r="B539" s="34"/>
      <c r="D539" s="2" t="s">
        <v>22</v>
      </c>
      <c r="E539" s="36"/>
      <c r="F539" s="36"/>
      <c r="I539" s="35" t="s">
        <v>29</v>
      </c>
      <c r="J539" s="35"/>
      <c r="L539" s="2" t="s">
        <v>22</v>
      </c>
      <c r="M539" s="36"/>
      <c r="N539" s="36"/>
    </row>
    <row r="540" spans="1:14" ht="18.75">
      <c r="A540" s="33" t="s">
        <v>30</v>
      </c>
      <c r="B540" s="34"/>
      <c r="D540" s="2" t="s">
        <v>22</v>
      </c>
      <c r="E540" s="36"/>
      <c r="F540" s="36"/>
      <c r="I540" s="35" t="s">
        <v>31</v>
      </c>
      <c r="J540" s="35"/>
      <c r="L540" s="2" t="s">
        <v>22</v>
      </c>
      <c r="M540" s="36"/>
      <c r="N540" s="36"/>
    </row>
    <row r="541" spans="1:14" ht="18.75">
      <c r="A541" s="33" t="s">
        <v>32</v>
      </c>
      <c r="B541" s="34"/>
      <c r="D541" s="2" t="s">
        <v>22</v>
      </c>
      <c r="E541" s="36"/>
      <c r="F541" s="36"/>
      <c r="I541" s="35" t="s">
        <v>33</v>
      </c>
      <c r="J541" s="35"/>
      <c r="L541" s="2" t="s">
        <v>22</v>
      </c>
      <c r="M541" s="36"/>
      <c r="N541" s="36"/>
    </row>
    <row r="542" spans="1:14" ht="18.75">
      <c r="A542" s="33" t="s">
        <v>34</v>
      </c>
      <c r="B542" s="34"/>
      <c r="D542" s="2" t="s">
        <v>22</v>
      </c>
      <c r="E542" s="36"/>
      <c r="F542" s="36"/>
      <c r="M542" s="36"/>
      <c r="N542" s="36"/>
    </row>
    <row r="544" spans="1:15" ht="18.75">
      <c r="A544" s="37" t="s">
        <v>0</v>
      </c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1:15" ht="18.75">
      <c r="A545" s="37" t="s">
        <v>46</v>
      </c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</row>
    <row r="547" spans="1:14" ht="18.75">
      <c r="A547" s="3" t="s">
        <v>2</v>
      </c>
      <c r="B547" s="4" t="s">
        <v>3</v>
      </c>
      <c r="C547" s="5" t="s">
        <v>4</v>
      </c>
      <c r="D547" s="5" t="s">
        <v>5</v>
      </c>
      <c r="E547" s="5" t="s">
        <v>6</v>
      </c>
      <c r="F547" s="5" t="s">
        <v>7</v>
      </c>
      <c r="G547" s="5" t="s">
        <v>8</v>
      </c>
      <c r="H547" s="5" t="s">
        <v>9</v>
      </c>
      <c r="I547" s="5" t="s">
        <v>10</v>
      </c>
      <c r="J547" s="5" t="s">
        <v>11</v>
      </c>
      <c r="K547" s="5" t="s">
        <v>12</v>
      </c>
      <c r="L547" s="5" t="s">
        <v>13</v>
      </c>
      <c r="M547" s="6" t="s">
        <v>14</v>
      </c>
      <c r="N547" s="7" t="s">
        <v>15</v>
      </c>
    </row>
    <row r="548" spans="1:14" ht="18.75">
      <c r="A548" s="8">
        <v>1</v>
      </c>
      <c r="B548" s="9">
        <v>3.2</v>
      </c>
      <c r="C548" s="10">
        <v>11.6</v>
      </c>
      <c r="D548" s="10">
        <v>0</v>
      </c>
      <c r="E548" s="10">
        <v>11.4</v>
      </c>
      <c r="F548" s="10">
        <v>26.1</v>
      </c>
      <c r="G548" s="10">
        <v>0</v>
      </c>
      <c r="H548" s="10">
        <v>3.2</v>
      </c>
      <c r="I548" s="10">
        <v>0.2</v>
      </c>
      <c r="J548" s="10">
        <v>0</v>
      </c>
      <c r="K548" s="10">
        <v>0</v>
      </c>
      <c r="L548" s="10">
        <v>0</v>
      </c>
      <c r="M548" s="11">
        <v>0</v>
      </c>
      <c r="N548" s="12"/>
    </row>
    <row r="549" spans="1:14" ht="18.75">
      <c r="A549" s="13">
        <v>2</v>
      </c>
      <c r="B549" s="14">
        <v>0</v>
      </c>
      <c r="C549" s="15">
        <v>12.5</v>
      </c>
      <c r="D549" s="15">
        <v>0</v>
      </c>
      <c r="E549" s="15">
        <v>1.5</v>
      </c>
      <c r="F549" s="15">
        <v>18.8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6">
        <v>0</v>
      </c>
      <c r="N549" s="17"/>
    </row>
    <row r="550" spans="1:14" ht="18.75">
      <c r="A550" s="13">
        <v>3</v>
      </c>
      <c r="B550" s="14">
        <v>0</v>
      </c>
      <c r="C550" s="15">
        <v>12</v>
      </c>
      <c r="D550" s="15">
        <v>0.2</v>
      </c>
      <c r="E550" s="15">
        <v>1.5</v>
      </c>
      <c r="F550" s="15">
        <v>0.4</v>
      </c>
      <c r="G550" s="15">
        <v>0.3</v>
      </c>
      <c r="H550" s="15">
        <v>0</v>
      </c>
      <c r="I550" s="15">
        <v>0</v>
      </c>
      <c r="J550" s="15">
        <v>0</v>
      </c>
      <c r="K550" s="15">
        <v>3.6</v>
      </c>
      <c r="L550" s="15">
        <v>2.2</v>
      </c>
      <c r="M550" s="16">
        <v>0</v>
      </c>
      <c r="N550" s="17"/>
    </row>
    <row r="551" spans="1:14" ht="18.75">
      <c r="A551" s="13">
        <v>4</v>
      </c>
      <c r="B551" s="14">
        <v>0</v>
      </c>
      <c r="C551" s="15">
        <v>2.3</v>
      </c>
      <c r="D551" s="15">
        <v>9.7</v>
      </c>
      <c r="E551" s="15">
        <v>0</v>
      </c>
      <c r="F551" s="15">
        <v>0</v>
      </c>
      <c r="G551" s="15">
        <v>8.2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6">
        <v>0</v>
      </c>
      <c r="N551" s="17"/>
    </row>
    <row r="552" spans="1:14" ht="18.75">
      <c r="A552" s="13">
        <v>5</v>
      </c>
      <c r="B552" s="2">
        <v>0</v>
      </c>
      <c r="C552" s="15">
        <v>11</v>
      </c>
      <c r="D552" s="15">
        <v>1.1</v>
      </c>
      <c r="E552" s="15">
        <v>0</v>
      </c>
      <c r="F552" s="15">
        <v>16.2</v>
      </c>
      <c r="G552" s="15">
        <v>13.5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6">
        <v>0</v>
      </c>
      <c r="N552" s="17"/>
    </row>
    <row r="553" spans="1:14" ht="18.75">
      <c r="A553" s="13">
        <v>6</v>
      </c>
      <c r="B553" s="14">
        <v>2.3</v>
      </c>
      <c r="C553" s="15">
        <v>0</v>
      </c>
      <c r="D553" s="15">
        <v>1.3</v>
      </c>
      <c r="E553" s="15">
        <v>0</v>
      </c>
      <c r="F553" s="15">
        <v>16.1</v>
      </c>
      <c r="G553" s="15">
        <v>4.9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6">
        <v>0</v>
      </c>
      <c r="N553" s="17"/>
    </row>
    <row r="554" spans="1:14" ht="18.75">
      <c r="A554" s="13">
        <v>7</v>
      </c>
      <c r="B554" s="14">
        <v>7.2</v>
      </c>
      <c r="C554" s="15">
        <v>0</v>
      </c>
      <c r="D554" s="15">
        <v>5.4</v>
      </c>
      <c r="E554" s="15">
        <v>0</v>
      </c>
      <c r="F554" s="15">
        <v>0</v>
      </c>
      <c r="G554" s="15">
        <v>7.6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6">
        <v>0</v>
      </c>
      <c r="N554" s="17"/>
    </row>
    <row r="555" spans="1:14" ht="18.75">
      <c r="A555" s="13">
        <v>8</v>
      </c>
      <c r="B555" s="14">
        <v>1.1</v>
      </c>
      <c r="C555" s="15">
        <v>0</v>
      </c>
      <c r="D555" s="15">
        <v>0</v>
      </c>
      <c r="E555" s="15">
        <v>2.3</v>
      </c>
      <c r="F555" s="15">
        <v>8.6</v>
      </c>
      <c r="G555" s="15">
        <v>0</v>
      </c>
      <c r="H555" s="15">
        <v>0</v>
      </c>
      <c r="I555" s="15">
        <v>1.6</v>
      </c>
      <c r="J555" s="15">
        <v>0</v>
      </c>
      <c r="K555" s="15">
        <v>0</v>
      </c>
      <c r="L555" s="15">
        <v>0</v>
      </c>
      <c r="M555" s="16">
        <v>0</v>
      </c>
      <c r="N555" s="17"/>
    </row>
    <row r="556" spans="1:14" ht="18.75">
      <c r="A556" s="13">
        <v>9</v>
      </c>
      <c r="B556" s="14">
        <v>0</v>
      </c>
      <c r="C556" s="15">
        <v>14.2</v>
      </c>
      <c r="D556" s="15">
        <v>0</v>
      </c>
      <c r="E556" s="15">
        <v>3.7</v>
      </c>
      <c r="F556" s="15">
        <v>21.5</v>
      </c>
      <c r="G556" s="15">
        <v>5.4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6">
        <v>0</v>
      </c>
      <c r="N556" s="17"/>
    </row>
    <row r="557" spans="1:14" ht="18.75">
      <c r="A557" s="13">
        <v>10</v>
      </c>
      <c r="B557" s="14">
        <v>0</v>
      </c>
      <c r="C557" s="15">
        <v>6.1</v>
      </c>
      <c r="D557" s="15">
        <v>0</v>
      </c>
      <c r="E557" s="15">
        <v>2.1</v>
      </c>
      <c r="F557" s="15">
        <v>19.9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6">
        <v>0</v>
      </c>
      <c r="N557" s="17"/>
    </row>
    <row r="558" spans="1:14" ht="18.75">
      <c r="A558" s="13">
        <v>11</v>
      </c>
      <c r="B558" s="14">
        <v>0</v>
      </c>
      <c r="C558" s="15">
        <v>0</v>
      </c>
      <c r="D558" s="15">
        <v>0</v>
      </c>
      <c r="E558" s="15">
        <v>0</v>
      </c>
      <c r="F558" s="15">
        <v>78.4</v>
      </c>
      <c r="G558" s="15">
        <v>0.8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6">
        <v>0</v>
      </c>
      <c r="N558" s="17"/>
    </row>
    <row r="559" spans="1:14" ht="18.75">
      <c r="A559" s="13">
        <v>12</v>
      </c>
      <c r="B559" s="14">
        <v>2.8</v>
      </c>
      <c r="C559" s="15">
        <v>0</v>
      </c>
      <c r="D559" s="15">
        <v>0.7</v>
      </c>
      <c r="E559" s="15">
        <v>14.4</v>
      </c>
      <c r="F559" s="15">
        <v>9.5</v>
      </c>
      <c r="G559" s="15">
        <v>30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6">
        <v>24.2</v>
      </c>
      <c r="N559" s="17"/>
    </row>
    <row r="560" spans="1:14" ht="18.75">
      <c r="A560" s="13">
        <v>13</v>
      </c>
      <c r="B560" s="14">
        <v>0</v>
      </c>
      <c r="C560" s="15">
        <v>0</v>
      </c>
      <c r="D560" s="15">
        <v>0</v>
      </c>
      <c r="E560" s="15">
        <v>7.4</v>
      </c>
      <c r="F560" s="15">
        <v>12.2</v>
      </c>
      <c r="G560" s="15">
        <v>41.4</v>
      </c>
      <c r="H560" s="15">
        <v>0</v>
      </c>
      <c r="I560" s="15">
        <v>0</v>
      </c>
      <c r="J560" s="15">
        <v>0</v>
      </c>
      <c r="K560" s="15">
        <v>3.1</v>
      </c>
      <c r="L560" s="15">
        <v>0</v>
      </c>
      <c r="M560" s="16">
        <v>11.5</v>
      </c>
      <c r="N560" s="17"/>
    </row>
    <row r="561" spans="1:14" ht="18.75">
      <c r="A561" s="13">
        <v>14</v>
      </c>
      <c r="B561" s="14">
        <v>0</v>
      </c>
      <c r="C561" s="15">
        <v>0</v>
      </c>
      <c r="D561" s="15">
        <v>0.7</v>
      </c>
      <c r="E561" s="15">
        <v>2.4</v>
      </c>
      <c r="F561" s="15">
        <v>27</v>
      </c>
      <c r="G561" s="15">
        <v>20.1</v>
      </c>
      <c r="H561" s="15">
        <v>0</v>
      </c>
      <c r="I561" s="15">
        <v>0</v>
      </c>
      <c r="J561" s="15">
        <v>0</v>
      </c>
      <c r="K561" s="15">
        <v>9.1</v>
      </c>
      <c r="L561" s="15">
        <v>0</v>
      </c>
      <c r="M561" s="16">
        <v>13.5</v>
      </c>
      <c r="N561" s="17"/>
    </row>
    <row r="562" spans="1:14" ht="18.75">
      <c r="A562" s="13">
        <v>15</v>
      </c>
      <c r="B562" s="14">
        <v>0</v>
      </c>
      <c r="C562" s="15">
        <v>3</v>
      </c>
      <c r="D562" s="15">
        <v>0</v>
      </c>
      <c r="E562" s="15">
        <v>18.5</v>
      </c>
      <c r="F562" s="15">
        <v>41.4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6">
        <v>0</v>
      </c>
      <c r="N562" s="17"/>
    </row>
    <row r="563" spans="1:14" ht="18.75">
      <c r="A563" s="13">
        <v>16</v>
      </c>
      <c r="B563" s="2">
        <v>0</v>
      </c>
      <c r="C563" s="15">
        <v>20.8</v>
      </c>
      <c r="D563" s="15">
        <v>0</v>
      </c>
      <c r="E563" s="15">
        <v>35.4</v>
      </c>
      <c r="F563" s="15">
        <v>0</v>
      </c>
      <c r="G563" s="15">
        <v>0</v>
      </c>
      <c r="H563" s="15">
        <v>22.9</v>
      </c>
      <c r="I563" s="15">
        <v>0</v>
      </c>
      <c r="J563" s="15">
        <v>0</v>
      </c>
      <c r="K563" s="15">
        <v>0</v>
      </c>
      <c r="L563" s="15">
        <v>0</v>
      </c>
      <c r="M563" s="16">
        <v>0</v>
      </c>
      <c r="N563" s="17"/>
    </row>
    <row r="564" spans="1:14" ht="18.75">
      <c r="A564" s="13">
        <v>17</v>
      </c>
      <c r="B564" s="14">
        <v>11.7</v>
      </c>
      <c r="C564" s="15">
        <v>0</v>
      </c>
      <c r="D564" s="15">
        <v>0.7</v>
      </c>
      <c r="E564" s="15">
        <v>2.6</v>
      </c>
      <c r="F564" s="15">
        <v>63.3</v>
      </c>
      <c r="G564" s="15">
        <v>0</v>
      </c>
      <c r="H564" s="15">
        <v>2.8</v>
      </c>
      <c r="I564" s="15">
        <v>0</v>
      </c>
      <c r="J564" s="15">
        <v>0</v>
      </c>
      <c r="K564" s="15">
        <v>0</v>
      </c>
      <c r="L564" s="15">
        <v>0</v>
      </c>
      <c r="M564" s="16">
        <v>0</v>
      </c>
      <c r="N564" s="17"/>
    </row>
    <row r="565" spans="1:14" ht="18.75">
      <c r="A565" s="13">
        <v>18</v>
      </c>
      <c r="B565" s="14">
        <v>0</v>
      </c>
      <c r="C565" s="15">
        <v>1.7</v>
      </c>
      <c r="D565" s="15">
        <v>0</v>
      </c>
      <c r="E565" s="15">
        <v>2.2</v>
      </c>
      <c r="F565" s="15">
        <v>0</v>
      </c>
      <c r="G565" s="15">
        <v>32.5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6">
        <v>0</v>
      </c>
      <c r="N565" s="17"/>
    </row>
    <row r="566" spans="1:14" ht="18.75">
      <c r="A566" s="13">
        <v>19</v>
      </c>
      <c r="B566" s="14">
        <v>23.6</v>
      </c>
      <c r="C566" s="15">
        <v>0</v>
      </c>
      <c r="D566" s="15">
        <v>0</v>
      </c>
      <c r="E566" s="15">
        <v>10.1</v>
      </c>
      <c r="F566" s="15">
        <v>8.8</v>
      </c>
      <c r="G566" s="15">
        <v>50.3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6">
        <v>0</v>
      </c>
      <c r="N566" s="17"/>
    </row>
    <row r="567" spans="1:14" ht="18.75">
      <c r="A567" s="13">
        <v>20</v>
      </c>
      <c r="B567" s="14">
        <v>0</v>
      </c>
      <c r="C567" s="15">
        <v>9.5</v>
      </c>
      <c r="D567" s="15">
        <v>41.5</v>
      </c>
      <c r="E567" s="15">
        <v>34.6</v>
      </c>
      <c r="F567" s="15">
        <v>11.9</v>
      </c>
      <c r="G567" s="15">
        <v>9.9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6">
        <v>0</v>
      </c>
      <c r="N567" s="17"/>
    </row>
    <row r="568" spans="1:14" ht="18.75">
      <c r="A568" s="13">
        <v>21</v>
      </c>
      <c r="B568" s="14">
        <v>1.2</v>
      </c>
      <c r="C568" s="15">
        <v>0</v>
      </c>
      <c r="D568" s="15">
        <v>0</v>
      </c>
      <c r="E568" s="15">
        <v>0.5</v>
      </c>
      <c r="F568" s="15">
        <v>11.2</v>
      </c>
      <c r="G568" s="15">
        <v>15.6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6">
        <v>0</v>
      </c>
      <c r="N568" s="17"/>
    </row>
    <row r="569" spans="1:14" ht="18.75">
      <c r="A569" s="13">
        <v>22</v>
      </c>
      <c r="B569" s="14">
        <v>7.4</v>
      </c>
      <c r="C569" s="15">
        <v>0</v>
      </c>
      <c r="D569" s="15">
        <v>0</v>
      </c>
      <c r="E569" s="15">
        <v>0</v>
      </c>
      <c r="F569" s="15">
        <v>2.2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6">
        <v>0</v>
      </c>
      <c r="N569" s="17"/>
    </row>
    <row r="570" spans="1:14" ht="18.75">
      <c r="A570" s="13">
        <v>23</v>
      </c>
      <c r="B570" s="14">
        <v>2.3</v>
      </c>
      <c r="C570" s="15">
        <v>10.5</v>
      </c>
      <c r="D570" s="15">
        <v>0</v>
      </c>
      <c r="E570" s="15">
        <v>10.9</v>
      </c>
      <c r="F570" s="15">
        <v>1.8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6">
        <v>0</v>
      </c>
      <c r="N570" s="17"/>
    </row>
    <row r="571" spans="1:14" ht="18.75">
      <c r="A571" s="13">
        <v>24</v>
      </c>
      <c r="B571" s="14">
        <v>3.2</v>
      </c>
      <c r="C571" s="15">
        <v>0</v>
      </c>
      <c r="D571" s="15">
        <v>11.8</v>
      </c>
      <c r="E571" s="15">
        <v>7.8</v>
      </c>
      <c r="F571" s="15">
        <v>0.4</v>
      </c>
      <c r="G571" s="15">
        <v>15.9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6">
        <v>0</v>
      </c>
      <c r="N571" s="17"/>
    </row>
    <row r="572" spans="1:14" ht="18.75">
      <c r="A572" s="13">
        <v>25</v>
      </c>
      <c r="B572" s="14">
        <v>3.9</v>
      </c>
      <c r="C572" s="2">
        <v>0</v>
      </c>
      <c r="D572" s="15">
        <v>61.3</v>
      </c>
      <c r="E572" s="15">
        <v>0</v>
      </c>
      <c r="F572" s="15">
        <v>76</v>
      </c>
      <c r="G572" s="15">
        <v>0</v>
      </c>
      <c r="H572" s="15">
        <v>1.3</v>
      </c>
      <c r="I572" s="15">
        <v>0</v>
      </c>
      <c r="J572" s="15">
        <v>0</v>
      </c>
      <c r="K572" s="15">
        <v>0</v>
      </c>
      <c r="L572" s="15">
        <v>0</v>
      </c>
      <c r="M572" s="16">
        <v>0</v>
      </c>
      <c r="N572" s="17"/>
    </row>
    <row r="573" spans="1:14" ht="18.75">
      <c r="A573" s="13">
        <v>26</v>
      </c>
      <c r="B573" s="14">
        <v>0</v>
      </c>
      <c r="C573" s="15">
        <v>15.5</v>
      </c>
      <c r="D573" s="15">
        <v>8.9</v>
      </c>
      <c r="E573" s="15">
        <v>0</v>
      </c>
      <c r="F573" s="15">
        <v>44.3</v>
      </c>
      <c r="G573" s="15">
        <v>10.5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6">
        <v>0</v>
      </c>
      <c r="N573" s="17"/>
    </row>
    <row r="574" spans="1:14" ht="18.75">
      <c r="A574" s="13">
        <v>27</v>
      </c>
      <c r="B574" s="14">
        <v>2.1</v>
      </c>
      <c r="C574" s="15">
        <v>0</v>
      </c>
      <c r="D574" s="15">
        <v>3.8</v>
      </c>
      <c r="E574" s="15">
        <v>0</v>
      </c>
      <c r="F574" s="15">
        <v>2.5</v>
      </c>
      <c r="G574" s="15">
        <v>4.9</v>
      </c>
      <c r="H574" s="15">
        <v>21.1</v>
      </c>
      <c r="I574" s="15">
        <v>0</v>
      </c>
      <c r="J574" s="15">
        <v>0</v>
      </c>
      <c r="K574" s="15">
        <v>0</v>
      </c>
      <c r="L574" s="15">
        <v>0</v>
      </c>
      <c r="M574" s="16">
        <v>0</v>
      </c>
      <c r="N574" s="17"/>
    </row>
    <row r="575" spans="1:14" ht="18.75">
      <c r="A575" s="13">
        <v>28</v>
      </c>
      <c r="B575" s="14">
        <v>2.2</v>
      </c>
      <c r="C575" s="15">
        <v>0</v>
      </c>
      <c r="D575" s="15">
        <v>1.2</v>
      </c>
      <c r="E575" s="15">
        <v>18.2</v>
      </c>
      <c r="F575" s="15">
        <v>0</v>
      </c>
      <c r="G575" s="15">
        <v>6.8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6">
        <v>0</v>
      </c>
      <c r="N575" s="17"/>
    </row>
    <row r="576" spans="1:14" ht="18.75">
      <c r="A576" s="13">
        <v>29</v>
      </c>
      <c r="B576" s="14">
        <v>0</v>
      </c>
      <c r="C576" s="15">
        <v>33.2</v>
      </c>
      <c r="D576" s="15">
        <v>0</v>
      </c>
      <c r="E576" s="15">
        <v>0</v>
      </c>
      <c r="F576" s="15">
        <v>0</v>
      </c>
      <c r="G576" s="15">
        <v>0</v>
      </c>
      <c r="H576" s="15">
        <v>2.3</v>
      </c>
      <c r="I576" s="15">
        <v>0</v>
      </c>
      <c r="J576" s="15">
        <v>0</v>
      </c>
      <c r="K576" s="15">
        <v>0</v>
      </c>
      <c r="L576" s="15">
        <v>0</v>
      </c>
      <c r="M576" s="16">
        <v>0</v>
      </c>
      <c r="N576" s="17"/>
    </row>
    <row r="577" spans="1:14" ht="18.75">
      <c r="A577" s="13">
        <v>30</v>
      </c>
      <c r="B577" s="14">
        <v>12.1</v>
      </c>
      <c r="C577" s="15">
        <v>28.9</v>
      </c>
      <c r="D577" s="15">
        <v>2.9</v>
      </c>
      <c r="E577" s="15">
        <v>8.2</v>
      </c>
      <c r="F577" s="15">
        <v>0</v>
      </c>
      <c r="G577" s="15">
        <v>4.1</v>
      </c>
      <c r="H577" s="15">
        <v>0</v>
      </c>
      <c r="I577" s="15">
        <v>0</v>
      </c>
      <c r="J577" s="15">
        <v>0</v>
      </c>
      <c r="K577" s="15">
        <v>0</v>
      </c>
      <c r="L577" s="15"/>
      <c r="M577" s="16">
        <v>0</v>
      </c>
      <c r="N577" s="17"/>
    </row>
    <row r="578" spans="1:14" ht="18.75">
      <c r="A578" s="18">
        <v>31</v>
      </c>
      <c r="B578" s="19"/>
      <c r="C578" s="15">
        <v>0</v>
      </c>
      <c r="D578" s="20"/>
      <c r="E578" s="20">
        <v>10.1</v>
      </c>
      <c r="F578" s="20">
        <v>11.6</v>
      </c>
      <c r="G578" s="20"/>
      <c r="H578" s="20">
        <v>0</v>
      </c>
      <c r="I578" s="20"/>
      <c r="J578" s="15">
        <v>0</v>
      </c>
      <c r="K578" s="15">
        <v>10.4</v>
      </c>
      <c r="L578" s="20"/>
      <c r="M578" s="21">
        <v>0</v>
      </c>
      <c r="N578" s="22"/>
    </row>
    <row r="579" spans="1:15" ht="18.75">
      <c r="A579" s="23" t="s">
        <v>16</v>
      </c>
      <c r="B579" s="24">
        <f aca="true" t="shared" si="26" ref="B579:K579">SUM(B548:B578)</f>
        <v>86.3</v>
      </c>
      <c r="C579" s="25">
        <f>SUM(C548:C578)</f>
        <v>192.79999999999998</v>
      </c>
      <c r="D579" s="25">
        <f t="shared" si="26"/>
        <v>151.2</v>
      </c>
      <c r="E579" s="25">
        <f t="shared" si="26"/>
        <v>205.79999999999998</v>
      </c>
      <c r="F579" s="25">
        <f t="shared" si="26"/>
        <v>530.0999999999999</v>
      </c>
      <c r="G579" s="25">
        <f t="shared" si="26"/>
        <v>282.7</v>
      </c>
      <c r="H579" s="25">
        <f t="shared" si="26"/>
        <v>53.599999999999994</v>
      </c>
      <c r="I579" s="25">
        <f t="shared" si="26"/>
        <v>1.8</v>
      </c>
      <c r="J579" s="25">
        <f t="shared" si="26"/>
        <v>0</v>
      </c>
      <c r="K579" s="25">
        <f t="shared" si="26"/>
        <v>26.200000000000003</v>
      </c>
      <c r="L579" s="25">
        <f>SUM(L548:L575)</f>
        <v>2.2</v>
      </c>
      <c r="M579" s="26">
        <f>SUM(M548:M578)</f>
        <v>49.2</v>
      </c>
      <c r="N579" s="27">
        <f>SUM(B579:M579)</f>
        <v>1581.8999999999999</v>
      </c>
      <c r="O579" s="1" t="s">
        <v>17</v>
      </c>
    </row>
    <row r="580" spans="1:15" ht="18.75">
      <c r="A580" s="13" t="s">
        <v>18</v>
      </c>
      <c r="B580" s="14">
        <f aca="true" t="shared" si="27" ref="B580:K580">AVERAGE(B548:B578)</f>
        <v>2.8766666666666665</v>
      </c>
      <c r="C580" s="15">
        <f>AVERAGE(C548:C578)</f>
        <v>6.219354838709677</v>
      </c>
      <c r="D580" s="15">
        <f t="shared" si="27"/>
        <v>5.04</v>
      </c>
      <c r="E580" s="15">
        <f t="shared" si="27"/>
        <v>6.638709677419354</v>
      </c>
      <c r="F580" s="15">
        <f t="shared" si="27"/>
        <v>17.099999999999998</v>
      </c>
      <c r="G580" s="15">
        <f t="shared" si="27"/>
        <v>9.423333333333334</v>
      </c>
      <c r="H580" s="15">
        <f t="shared" si="27"/>
        <v>1.7290322580645159</v>
      </c>
      <c r="I580" s="15">
        <f t="shared" si="27"/>
        <v>0.060000000000000005</v>
      </c>
      <c r="J580" s="15">
        <f t="shared" si="27"/>
        <v>0</v>
      </c>
      <c r="K580" s="15">
        <f t="shared" si="27"/>
        <v>0.8451612903225807</v>
      </c>
      <c r="L580" s="15">
        <f>AVERAGE(L548:L575)</f>
        <v>0.07857142857142858</v>
      </c>
      <c r="M580" s="16">
        <f>AVERAGE(M548:M578)</f>
        <v>1.5870967741935484</v>
      </c>
      <c r="N580" s="17">
        <f>AVERAGE(B580:M580)</f>
        <v>4.299827188940092</v>
      </c>
      <c r="O580" s="1" t="s">
        <v>19</v>
      </c>
    </row>
    <row r="581" spans="1:15" ht="18.75">
      <c r="A581" s="28" t="s">
        <v>20</v>
      </c>
      <c r="B581" s="29">
        <f>COUNTIF(B548:B578,"&gt;0")</f>
        <v>15</v>
      </c>
      <c r="C581" s="29">
        <f>COUNTIF(C548:C578,"&gt;0")</f>
        <v>15</v>
      </c>
      <c r="D581" s="29">
        <f aca="true" t="shared" si="28" ref="D581:M581">COUNTIF(D548:D578,"&gt;0")</f>
        <v>15</v>
      </c>
      <c r="E581" s="29">
        <f t="shared" si="28"/>
        <v>21</v>
      </c>
      <c r="F581" s="29">
        <f t="shared" si="28"/>
        <v>24</v>
      </c>
      <c r="G581" s="29">
        <f t="shared" si="28"/>
        <v>19</v>
      </c>
      <c r="H581" s="29">
        <f t="shared" si="28"/>
        <v>6</v>
      </c>
      <c r="I581" s="29">
        <f t="shared" si="28"/>
        <v>2</v>
      </c>
      <c r="J581" s="29">
        <f t="shared" si="28"/>
        <v>0</v>
      </c>
      <c r="K581" s="29">
        <f t="shared" si="28"/>
        <v>4</v>
      </c>
      <c r="L581" s="29">
        <f t="shared" si="28"/>
        <v>1</v>
      </c>
      <c r="M581" s="29">
        <f t="shared" si="28"/>
        <v>3</v>
      </c>
      <c r="N581" s="32">
        <f>SUM(B581:M581)</f>
        <v>125</v>
      </c>
      <c r="O581" s="1" t="s">
        <v>20</v>
      </c>
    </row>
    <row r="582" spans="1:14" ht="18.75">
      <c r="A582" s="33" t="s">
        <v>21</v>
      </c>
      <c r="B582" s="34"/>
      <c r="D582" s="2" t="s">
        <v>22</v>
      </c>
      <c r="E582" s="38"/>
      <c r="F582" s="38"/>
      <c r="I582" s="35" t="s">
        <v>23</v>
      </c>
      <c r="J582" s="35"/>
      <c r="L582" s="2" t="s">
        <v>22</v>
      </c>
      <c r="M582" s="38"/>
      <c r="N582" s="38"/>
    </row>
    <row r="583" spans="1:14" ht="18.75">
      <c r="A583" s="33" t="s">
        <v>24</v>
      </c>
      <c r="B583" s="34"/>
      <c r="D583" s="2" t="s">
        <v>22</v>
      </c>
      <c r="E583" s="36"/>
      <c r="F583" s="36"/>
      <c r="I583" s="35" t="s">
        <v>25</v>
      </c>
      <c r="J583" s="35"/>
      <c r="L583" s="2" t="s">
        <v>22</v>
      </c>
      <c r="M583" s="36"/>
      <c r="N583" s="36"/>
    </row>
    <row r="584" spans="1:14" ht="18.75">
      <c r="A584" s="33" t="s">
        <v>26</v>
      </c>
      <c r="B584" s="34"/>
      <c r="D584" s="2" t="s">
        <v>22</v>
      </c>
      <c r="E584" s="36"/>
      <c r="F584" s="36"/>
      <c r="I584" s="35" t="s">
        <v>27</v>
      </c>
      <c r="J584" s="35"/>
      <c r="L584" s="2" t="s">
        <v>22</v>
      </c>
      <c r="M584" s="36"/>
      <c r="N584" s="36"/>
    </row>
    <row r="585" spans="1:14" ht="18.75">
      <c r="A585" s="33" t="s">
        <v>28</v>
      </c>
      <c r="B585" s="34"/>
      <c r="D585" s="2" t="s">
        <v>22</v>
      </c>
      <c r="E585" s="36"/>
      <c r="F585" s="36"/>
      <c r="I585" s="35" t="s">
        <v>29</v>
      </c>
      <c r="J585" s="35"/>
      <c r="L585" s="2" t="s">
        <v>22</v>
      </c>
      <c r="M585" s="36"/>
      <c r="N585" s="36"/>
    </row>
    <row r="586" spans="1:14" ht="18.75">
      <c r="A586" s="33" t="s">
        <v>30</v>
      </c>
      <c r="B586" s="34"/>
      <c r="D586" s="2" t="s">
        <v>22</v>
      </c>
      <c r="E586" s="36"/>
      <c r="F586" s="36"/>
      <c r="I586" s="35" t="s">
        <v>31</v>
      </c>
      <c r="J586" s="35"/>
      <c r="L586" s="2" t="s">
        <v>22</v>
      </c>
      <c r="M586" s="36"/>
      <c r="N586" s="36"/>
    </row>
    <row r="587" spans="1:14" ht="18.75">
      <c r="A587" s="33" t="s">
        <v>32</v>
      </c>
      <c r="B587" s="34"/>
      <c r="D587" s="2" t="s">
        <v>22</v>
      </c>
      <c r="E587" s="36"/>
      <c r="F587" s="36"/>
      <c r="I587" s="35" t="s">
        <v>33</v>
      </c>
      <c r="J587" s="35"/>
      <c r="L587" s="2" t="s">
        <v>22</v>
      </c>
      <c r="M587" s="36"/>
      <c r="N587" s="36"/>
    </row>
    <row r="588" spans="1:14" ht="18.75">
      <c r="A588" s="33" t="s">
        <v>34</v>
      </c>
      <c r="B588" s="34"/>
      <c r="D588" s="2" t="s">
        <v>22</v>
      </c>
      <c r="E588" s="36"/>
      <c r="F588" s="36"/>
      <c r="M588" s="36"/>
      <c r="N588" s="36"/>
    </row>
    <row r="590" spans="1:15" ht="18.75">
      <c r="A590" s="37" t="s">
        <v>0</v>
      </c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1:15" ht="18.75">
      <c r="A591" s="37" t="s">
        <v>47</v>
      </c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</row>
    <row r="593" spans="1:14" ht="18.75">
      <c r="A593" s="3" t="s">
        <v>2</v>
      </c>
      <c r="B593" s="4" t="s">
        <v>3</v>
      </c>
      <c r="C593" s="5" t="s">
        <v>4</v>
      </c>
      <c r="D593" s="5" t="s">
        <v>5</v>
      </c>
      <c r="E593" s="5" t="s">
        <v>6</v>
      </c>
      <c r="F593" s="5" t="s">
        <v>7</v>
      </c>
      <c r="G593" s="5" t="s">
        <v>8</v>
      </c>
      <c r="H593" s="5" t="s">
        <v>9</v>
      </c>
      <c r="I593" s="5" t="s">
        <v>10</v>
      </c>
      <c r="J593" s="5" t="s">
        <v>11</v>
      </c>
      <c r="K593" s="5" t="s">
        <v>12</v>
      </c>
      <c r="L593" s="5" t="s">
        <v>13</v>
      </c>
      <c r="M593" s="6" t="s">
        <v>14</v>
      </c>
      <c r="N593" s="7" t="s">
        <v>15</v>
      </c>
    </row>
    <row r="594" spans="1:14" ht="18.75">
      <c r="A594" s="8">
        <v>1</v>
      </c>
      <c r="B594" s="9">
        <v>0</v>
      </c>
      <c r="C594" s="10">
        <v>2.9</v>
      </c>
      <c r="D594" s="10">
        <v>2.4</v>
      </c>
      <c r="E594" s="10">
        <v>0</v>
      </c>
      <c r="F594" s="10">
        <v>1</v>
      </c>
      <c r="G594" s="10">
        <v>0</v>
      </c>
      <c r="H594" s="10">
        <v>14.8</v>
      </c>
      <c r="I594" s="10">
        <v>0</v>
      </c>
      <c r="J594" s="10">
        <v>0</v>
      </c>
      <c r="K594" s="10">
        <v>0</v>
      </c>
      <c r="L594" s="10">
        <v>0</v>
      </c>
      <c r="M594" s="11">
        <v>0</v>
      </c>
      <c r="N594" s="12"/>
    </row>
    <row r="595" spans="1:14" ht="18.75">
      <c r="A595" s="13">
        <v>2</v>
      </c>
      <c r="B595" s="14">
        <v>0</v>
      </c>
      <c r="C595" s="15">
        <v>0</v>
      </c>
      <c r="D595" s="15">
        <v>23.5</v>
      </c>
      <c r="E595" s="15">
        <v>0</v>
      </c>
      <c r="F595" s="15">
        <v>24.1</v>
      </c>
      <c r="G595" s="15">
        <v>1.5</v>
      </c>
      <c r="H595" s="15">
        <v>7.6</v>
      </c>
      <c r="I595" s="15">
        <v>0</v>
      </c>
      <c r="J595" s="15">
        <v>0.4</v>
      </c>
      <c r="K595" s="15">
        <v>0</v>
      </c>
      <c r="L595" s="15">
        <v>8.4</v>
      </c>
      <c r="M595" s="16">
        <v>0</v>
      </c>
      <c r="N595" s="17"/>
    </row>
    <row r="596" spans="1:14" ht="18.75">
      <c r="A596" s="13">
        <v>3</v>
      </c>
      <c r="B596" s="14">
        <v>0</v>
      </c>
      <c r="C596" s="15">
        <v>0</v>
      </c>
      <c r="D596" s="15">
        <v>0</v>
      </c>
      <c r="E596" s="15">
        <v>20.9</v>
      </c>
      <c r="F596" s="15">
        <v>17.2</v>
      </c>
      <c r="G596" s="15">
        <v>11</v>
      </c>
      <c r="H596" s="15">
        <v>4.9</v>
      </c>
      <c r="I596" s="15">
        <v>8.5</v>
      </c>
      <c r="J596" s="15">
        <v>0</v>
      </c>
      <c r="K596" s="15">
        <v>0</v>
      </c>
      <c r="L596" s="15">
        <v>1.3</v>
      </c>
      <c r="M596" s="16">
        <v>79.7</v>
      </c>
      <c r="N596" s="17"/>
    </row>
    <row r="597" spans="1:14" ht="18.75">
      <c r="A597" s="13">
        <v>4</v>
      </c>
      <c r="B597" s="14">
        <v>27.9</v>
      </c>
      <c r="C597" s="15">
        <v>3.3</v>
      </c>
      <c r="D597" s="15">
        <v>0</v>
      </c>
      <c r="E597" s="15">
        <v>38.5</v>
      </c>
      <c r="F597" s="15">
        <v>2.2</v>
      </c>
      <c r="G597" s="15">
        <v>0</v>
      </c>
      <c r="H597" s="15">
        <v>16.5</v>
      </c>
      <c r="I597" s="15">
        <v>0</v>
      </c>
      <c r="J597" s="15">
        <v>0</v>
      </c>
      <c r="K597" s="15">
        <v>0</v>
      </c>
      <c r="L597" s="15">
        <v>0</v>
      </c>
      <c r="M597" s="16">
        <v>8.9</v>
      </c>
      <c r="N597" s="17"/>
    </row>
    <row r="598" spans="1:14" ht="18.75">
      <c r="A598" s="13">
        <v>5</v>
      </c>
      <c r="B598" s="2">
        <v>5.4</v>
      </c>
      <c r="C598" s="15">
        <v>56.7</v>
      </c>
      <c r="D598" s="15">
        <v>31.6</v>
      </c>
      <c r="E598" s="15">
        <v>8.5</v>
      </c>
      <c r="F598" s="15">
        <v>9.7</v>
      </c>
      <c r="G598" s="15">
        <v>2.3</v>
      </c>
      <c r="H598" s="15">
        <v>16</v>
      </c>
      <c r="I598" s="15">
        <v>0.9</v>
      </c>
      <c r="J598" s="15">
        <v>0</v>
      </c>
      <c r="K598" s="15">
        <v>0</v>
      </c>
      <c r="L598" s="15">
        <v>0</v>
      </c>
      <c r="M598" s="16">
        <v>0</v>
      </c>
      <c r="N598" s="17"/>
    </row>
    <row r="599" spans="1:14" ht="18.75">
      <c r="A599" s="13">
        <v>6</v>
      </c>
      <c r="B599" s="14">
        <v>2.8</v>
      </c>
      <c r="C599" s="15">
        <v>58.5</v>
      </c>
      <c r="D599" s="15">
        <v>0</v>
      </c>
      <c r="E599" s="15">
        <v>11.3</v>
      </c>
      <c r="F599" s="15">
        <v>0</v>
      </c>
      <c r="G599" s="15">
        <v>1.9</v>
      </c>
      <c r="H599" s="15">
        <v>10.7</v>
      </c>
      <c r="I599" s="15">
        <v>7.7</v>
      </c>
      <c r="J599" s="15">
        <v>0</v>
      </c>
      <c r="K599" s="15">
        <v>0</v>
      </c>
      <c r="L599" s="15">
        <v>2.8</v>
      </c>
      <c r="M599" s="16">
        <v>0</v>
      </c>
      <c r="N599" s="17"/>
    </row>
    <row r="600" spans="1:14" ht="18.75">
      <c r="A600" s="13">
        <v>7</v>
      </c>
      <c r="B600" s="14">
        <v>6</v>
      </c>
      <c r="C600" s="15">
        <v>16.8</v>
      </c>
      <c r="D600" s="15">
        <v>0</v>
      </c>
      <c r="E600" s="15">
        <v>0</v>
      </c>
      <c r="F600" s="15">
        <v>0</v>
      </c>
      <c r="G600" s="15">
        <v>18.1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6">
        <v>16.9</v>
      </c>
      <c r="N600" s="17"/>
    </row>
    <row r="601" spans="1:14" ht="18.75">
      <c r="A601" s="13">
        <v>8</v>
      </c>
      <c r="B601" s="14">
        <v>5.1</v>
      </c>
      <c r="C601" s="15">
        <v>0</v>
      </c>
      <c r="D601" s="15">
        <v>0</v>
      </c>
      <c r="E601" s="15">
        <v>0</v>
      </c>
      <c r="F601" s="15">
        <v>44.8</v>
      </c>
      <c r="G601" s="15">
        <v>28.1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6">
        <v>1.4</v>
      </c>
      <c r="N601" s="17"/>
    </row>
    <row r="602" spans="1:14" ht="18.75">
      <c r="A602" s="13">
        <v>9</v>
      </c>
      <c r="B602" s="14">
        <v>0</v>
      </c>
      <c r="C602" s="15">
        <v>0.9</v>
      </c>
      <c r="D602" s="15">
        <v>2.3</v>
      </c>
      <c r="E602" s="15">
        <v>0</v>
      </c>
      <c r="F602" s="15">
        <v>11.3</v>
      </c>
      <c r="G602" s="15">
        <v>11</v>
      </c>
      <c r="H602" s="15">
        <v>4.1</v>
      </c>
      <c r="I602" s="15">
        <v>0</v>
      </c>
      <c r="J602" s="15">
        <v>0</v>
      </c>
      <c r="K602" s="15">
        <v>0</v>
      </c>
      <c r="L602" s="15">
        <v>0</v>
      </c>
      <c r="M602" s="16">
        <v>0</v>
      </c>
      <c r="N602" s="17"/>
    </row>
    <row r="603" spans="1:14" ht="18.75">
      <c r="A603" s="13">
        <v>10</v>
      </c>
      <c r="B603" s="14">
        <v>0</v>
      </c>
      <c r="C603" s="15">
        <v>1.7</v>
      </c>
      <c r="D603" s="15">
        <v>2.9</v>
      </c>
      <c r="E603" s="15">
        <v>3.7</v>
      </c>
      <c r="F603" s="15">
        <v>0.5</v>
      </c>
      <c r="G603" s="15">
        <v>61.4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6">
        <v>0</v>
      </c>
      <c r="N603" s="17"/>
    </row>
    <row r="604" spans="1:14" ht="18.75">
      <c r="A604" s="13">
        <v>11</v>
      </c>
      <c r="B604" s="14">
        <v>0</v>
      </c>
      <c r="C604" s="15">
        <v>0.4</v>
      </c>
      <c r="D604" s="15">
        <v>0</v>
      </c>
      <c r="E604" s="15">
        <v>73.6</v>
      </c>
      <c r="F604" s="15">
        <v>4.1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6">
        <v>0</v>
      </c>
      <c r="N604" s="17"/>
    </row>
    <row r="605" spans="1:14" ht="18.75">
      <c r="A605" s="13">
        <v>12</v>
      </c>
      <c r="B605" s="14">
        <v>0</v>
      </c>
      <c r="C605" s="15">
        <v>0</v>
      </c>
      <c r="D605" s="15">
        <v>0</v>
      </c>
      <c r="E605" s="15">
        <v>12.7</v>
      </c>
      <c r="F605" s="15">
        <v>4.2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6">
        <v>0</v>
      </c>
      <c r="N605" s="17"/>
    </row>
    <row r="606" spans="1:14" ht="18.75">
      <c r="A606" s="13">
        <v>13</v>
      </c>
      <c r="B606" s="14">
        <v>0</v>
      </c>
      <c r="C606" s="15">
        <v>0</v>
      </c>
      <c r="D606" s="15">
        <v>0</v>
      </c>
      <c r="E606" s="15">
        <v>0</v>
      </c>
      <c r="F606" s="15">
        <v>2.3</v>
      </c>
      <c r="G606" s="15">
        <v>47.8</v>
      </c>
      <c r="H606" s="15">
        <v>0</v>
      </c>
      <c r="I606" s="15">
        <v>17.7</v>
      </c>
      <c r="J606" s="15">
        <v>0</v>
      </c>
      <c r="K606" s="15">
        <v>0</v>
      </c>
      <c r="L606" s="15">
        <v>9.8</v>
      </c>
      <c r="M606" s="16">
        <v>0</v>
      </c>
      <c r="N606" s="17"/>
    </row>
    <row r="607" spans="1:14" ht="18.75">
      <c r="A607" s="13">
        <v>14</v>
      </c>
      <c r="B607" s="14">
        <v>0</v>
      </c>
      <c r="C607" s="15">
        <v>0</v>
      </c>
      <c r="D607" s="15">
        <v>0</v>
      </c>
      <c r="E607" s="15">
        <v>32.4</v>
      </c>
      <c r="F607" s="15">
        <v>28.7</v>
      </c>
      <c r="G607" s="15">
        <v>6</v>
      </c>
      <c r="H607" s="15">
        <v>1.4</v>
      </c>
      <c r="I607" s="15">
        <v>0.3</v>
      </c>
      <c r="J607" s="15">
        <v>0</v>
      </c>
      <c r="K607" s="15">
        <v>0</v>
      </c>
      <c r="L607" s="15">
        <v>0</v>
      </c>
      <c r="M607" s="16">
        <v>0</v>
      </c>
      <c r="N607" s="17"/>
    </row>
    <row r="608" spans="1:14" ht="18.75">
      <c r="A608" s="13">
        <v>15</v>
      </c>
      <c r="B608" s="14">
        <v>0</v>
      </c>
      <c r="C608" s="15">
        <v>17</v>
      </c>
      <c r="D608" s="15">
        <v>0</v>
      </c>
      <c r="E608" s="15">
        <v>0</v>
      </c>
      <c r="F608" s="15">
        <v>4</v>
      </c>
      <c r="G608" s="15">
        <v>14.8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6">
        <v>0</v>
      </c>
      <c r="N608" s="17"/>
    </row>
    <row r="609" spans="1:14" ht="18.75">
      <c r="A609" s="13">
        <v>16</v>
      </c>
      <c r="B609" s="14">
        <v>0</v>
      </c>
      <c r="C609" s="15">
        <v>17.7</v>
      </c>
      <c r="D609" s="15">
        <v>0</v>
      </c>
      <c r="E609" s="15">
        <v>20.1</v>
      </c>
      <c r="F609" s="15">
        <v>10.5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6">
        <v>0</v>
      </c>
      <c r="N609" s="17"/>
    </row>
    <row r="610" spans="1:14" ht="18.75">
      <c r="A610" s="13">
        <v>17</v>
      </c>
      <c r="B610" s="14">
        <v>0</v>
      </c>
      <c r="C610" s="15">
        <v>2.7</v>
      </c>
      <c r="D610" s="15">
        <v>0</v>
      </c>
      <c r="E610" s="15">
        <v>13.1</v>
      </c>
      <c r="F610" s="15">
        <v>20.5</v>
      </c>
      <c r="G610" s="15">
        <v>0</v>
      </c>
      <c r="H610" s="15">
        <v>3.6</v>
      </c>
      <c r="I610" s="15">
        <v>0.2</v>
      </c>
      <c r="J610" s="15">
        <v>0</v>
      </c>
      <c r="K610" s="15">
        <v>0</v>
      </c>
      <c r="L610" s="15">
        <v>0</v>
      </c>
      <c r="M610" s="16">
        <v>0</v>
      </c>
      <c r="N610" s="17"/>
    </row>
    <row r="611" spans="1:14" ht="18.75">
      <c r="A611" s="13">
        <v>18</v>
      </c>
      <c r="B611" s="14">
        <v>0</v>
      </c>
      <c r="C611" s="15">
        <v>0</v>
      </c>
      <c r="D611" s="15">
        <v>0</v>
      </c>
      <c r="E611" s="15">
        <v>1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6">
        <v>0</v>
      </c>
      <c r="N611" s="17"/>
    </row>
    <row r="612" spans="1:14" ht="18.75">
      <c r="A612" s="13">
        <v>19</v>
      </c>
      <c r="B612" s="14">
        <v>0</v>
      </c>
      <c r="C612" s="15">
        <v>0.6</v>
      </c>
      <c r="D612" s="15">
        <v>0</v>
      </c>
      <c r="E612" s="15">
        <v>29.5</v>
      </c>
      <c r="F612" s="15">
        <v>11.9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6">
        <v>0</v>
      </c>
      <c r="N612" s="17"/>
    </row>
    <row r="613" spans="1:14" ht="18.75">
      <c r="A613" s="13">
        <v>20</v>
      </c>
      <c r="B613" s="14">
        <v>0</v>
      </c>
      <c r="C613" s="15">
        <v>0</v>
      </c>
      <c r="D613" s="15">
        <v>4</v>
      </c>
      <c r="E613" s="15">
        <v>0</v>
      </c>
      <c r="F613" s="15">
        <v>7.8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6">
        <v>0</v>
      </c>
      <c r="N613" s="17"/>
    </row>
    <row r="614" spans="1:14" ht="18.75">
      <c r="A614" s="13">
        <v>21</v>
      </c>
      <c r="B614" s="14">
        <v>37.1</v>
      </c>
      <c r="C614" s="15">
        <v>0</v>
      </c>
      <c r="D614" s="15">
        <v>0</v>
      </c>
      <c r="E614" s="15">
        <v>0</v>
      </c>
      <c r="F614" s="15">
        <v>36.5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6">
        <v>0</v>
      </c>
      <c r="N614" s="17"/>
    </row>
    <row r="615" spans="1:14" ht="18.75">
      <c r="A615" s="13">
        <v>22</v>
      </c>
      <c r="B615" s="14">
        <v>0</v>
      </c>
      <c r="C615" s="15">
        <v>11.4</v>
      </c>
      <c r="D615" s="15">
        <v>0</v>
      </c>
      <c r="E615" s="15">
        <v>2.5</v>
      </c>
      <c r="F615" s="15">
        <v>0.8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6">
        <v>0</v>
      </c>
      <c r="N615" s="17"/>
    </row>
    <row r="616" spans="1:14" ht="18.75">
      <c r="A616" s="13">
        <v>23</v>
      </c>
      <c r="B616" s="14">
        <v>0</v>
      </c>
      <c r="C616" s="15">
        <v>21.5</v>
      </c>
      <c r="D616" s="15">
        <v>0</v>
      </c>
      <c r="E616" s="15">
        <v>16.7</v>
      </c>
      <c r="F616" s="15">
        <v>24.9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6">
        <v>0</v>
      </c>
      <c r="N616" s="17"/>
    </row>
    <row r="617" spans="1:14" ht="18.75">
      <c r="A617" s="13">
        <v>24</v>
      </c>
      <c r="B617" s="14">
        <v>0</v>
      </c>
      <c r="C617" s="15">
        <v>0</v>
      </c>
      <c r="D617" s="15">
        <v>0</v>
      </c>
      <c r="E617" s="15">
        <v>0.3</v>
      </c>
      <c r="F617" s="15">
        <v>6.6</v>
      </c>
      <c r="G617" s="15">
        <v>0</v>
      </c>
      <c r="H617" s="15">
        <v>0</v>
      </c>
      <c r="I617" s="15">
        <v>6.3</v>
      </c>
      <c r="J617" s="15">
        <v>0</v>
      </c>
      <c r="K617" s="15">
        <v>0</v>
      </c>
      <c r="L617" s="15">
        <v>0</v>
      </c>
      <c r="M617" s="16">
        <v>0</v>
      </c>
      <c r="N617" s="17"/>
    </row>
    <row r="618" spans="1:14" ht="18.75">
      <c r="A618" s="13">
        <v>25</v>
      </c>
      <c r="B618" s="14">
        <v>0</v>
      </c>
      <c r="C618" s="2">
        <v>20</v>
      </c>
      <c r="D618" s="15">
        <v>0.4</v>
      </c>
      <c r="E618" s="15">
        <v>9.2</v>
      </c>
      <c r="F618" s="15">
        <v>3.3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6">
        <v>0</v>
      </c>
      <c r="N618" s="17"/>
    </row>
    <row r="619" spans="1:14" ht="18.75">
      <c r="A619" s="13">
        <v>26</v>
      </c>
      <c r="B619" s="14">
        <v>0</v>
      </c>
      <c r="C619" s="15">
        <v>25.8</v>
      </c>
      <c r="D619" s="15">
        <v>0</v>
      </c>
      <c r="E619" s="15">
        <v>8.1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6">
        <v>0</v>
      </c>
      <c r="N619" s="17"/>
    </row>
    <row r="620" spans="1:14" ht="18.75">
      <c r="A620" s="13">
        <v>27</v>
      </c>
      <c r="B620" s="14">
        <v>0</v>
      </c>
      <c r="C620" s="15">
        <v>0</v>
      </c>
      <c r="D620" s="15">
        <v>0</v>
      </c>
      <c r="E620" s="15">
        <v>22.4</v>
      </c>
      <c r="F620" s="15">
        <v>0</v>
      </c>
      <c r="G620" s="15">
        <v>11.9</v>
      </c>
      <c r="H620" s="15">
        <v>0</v>
      </c>
      <c r="I620" s="15">
        <v>7.8</v>
      </c>
      <c r="J620" s="15">
        <v>0</v>
      </c>
      <c r="K620" s="15">
        <v>0</v>
      </c>
      <c r="L620" s="15">
        <v>0</v>
      </c>
      <c r="M620" s="16">
        <v>0</v>
      </c>
      <c r="N620" s="17"/>
    </row>
    <row r="621" spans="1:14" ht="18.75">
      <c r="A621" s="13">
        <v>28</v>
      </c>
      <c r="B621" s="14">
        <v>43.2</v>
      </c>
      <c r="C621" s="15">
        <v>0</v>
      </c>
      <c r="D621" s="15">
        <v>0</v>
      </c>
      <c r="E621" s="15">
        <v>15.9</v>
      </c>
      <c r="F621" s="15">
        <v>0.5</v>
      </c>
      <c r="G621" s="15">
        <v>0</v>
      </c>
      <c r="H621" s="15">
        <v>0</v>
      </c>
      <c r="I621" s="15">
        <v>4.1</v>
      </c>
      <c r="J621" s="15">
        <v>0</v>
      </c>
      <c r="K621" s="15">
        <v>0</v>
      </c>
      <c r="L621" s="15">
        <v>0</v>
      </c>
      <c r="M621" s="16">
        <v>0</v>
      </c>
      <c r="N621" s="17"/>
    </row>
    <row r="622" spans="1:14" ht="18.75">
      <c r="A622" s="13">
        <v>29</v>
      </c>
      <c r="B622" s="14">
        <v>5.5</v>
      </c>
      <c r="C622" s="15">
        <v>3.5</v>
      </c>
      <c r="D622" s="15">
        <v>0</v>
      </c>
      <c r="E622" s="15">
        <v>3.3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7.6</v>
      </c>
      <c r="L622" s="15"/>
      <c r="M622" s="16">
        <v>0</v>
      </c>
      <c r="N622" s="17"/>
    </row>
    <row r="623" spans="1:14" ht="18.75">
      <c r="A623" s="13">
        <v>30</v>
      </c>
      <c r="B623" s="14">
        <v>0</v>
      </c>
      <c r="C623" s="15">
        <v>19.3</v>
      </c>
      <c r="D623" s="15">
        <v>0</v>
      </c>
      <c r="E623" s="15">
        <v>0</v>
      </c>
      <c r="F623" s="15">
        <v>4.6</v>
      </c>
      <c r="G623" s="15">
        <v>4.2</v>
      </c>
      <c r="H623" s="15">
        <v>0</v>
      </c>
      <c r="I623" s="15">
        <v>0</v>
      </c>
      <c r="J623" s="15">
        <v>0</v>
      </c>
      <c r="K623" s="15">
        <v>15.9</v>
      </c>
      <c r="L623" s="15"/>
      <c r="M623" s="16">
        <v>38.2</v>
      </c>
      <c r="N623" s="17"/>
    </row>
    <row r="624" spans="1:14" ht="18.75">
      <c r="A624" s="18">
        <v>31</v>
      </c>
      <c r="B624" s="19"/>
      <c r="C624" s="15">
        <v>13.7</v>
      </c>
      <c r="D624" s="20"/>
      <c r="E624" s="20">
        <v>0.4</v>
      </c>
      <c r="F624" s="20">
        <v>3.5</v>
      </c>
      <c r="G624" s="20"/>
      <c r="H624" s="20">
        <v>15.5</v>
      </c>
      <c r="I624" s="20"/>
      <c r="J624" s="15">
        <v>0</v>
      </c>
      <c r="K624" s="15">
        <v>0</v>
      </c>
      <c r="L624" s="20"/>
      <c r="M624" s="21">
        <v>9.5</v>
      </c>
      <c r="N624" s="22"/>
    </row>
    <row r="625" spans="1:15" ht="18.75">
      <c r="A625" s="23" t="s">
        <v>16</v>
      </c>
      <c r="B625" s="24">
        <f aca="true" t="shared" si="29" ref="B625:K625">SUM(B594:B624)</f>
        <v>133</v>
      </c>
      <c r="C625" s="25">
        <f t="shared" si="29"/>
        <v>294.4</v>
      </c>
      <c r="D625" s="25">
        <f t="shared" si="29"/>
        <v>67.1</v>
      </c>
      <c r="E625" s="25">
        <f t="shared" si="29"/>
        <v>344.0999999999999</v>
      </c>
      <c r="F625" s="25">
        <f t="shared" si="29"/>
        <v>285.50000000000006</v>
      </c>
      <c r="G625" s="25">
        <f t="shared" si="29"/>
        <v>220.00000000000003</v>
      </c>
      <c r="H625" s="25">
        <f t="shared" si="29"/>
        <v>95.1</v>
      </c>
      <c r="I625" s="25">
        <f t="shared" si="29"/>
        <v>53.49999999999999</v>
      </c>
      <c r="J625" s="25">
        <f t="shared" si="29"/>
        <v>0.4</v>
      </c>
      <c r="K625" s="25">
        <f t="shared" si="29"/>
        <v>23.5</v>
      </c>
      <c r="L625" s="25">
        <f>SUM(L594:L621)</f>
        <v>22.3</v>
      </c>
      <c r="M625" s="26">
        <f>SUM(M594:M624)</f>
        <v>154.60000000000002</v>
      </c>
      <c r="N625" s="27">
        <f>SUM(B625:M625)</f>
        <v>1693.5</v>
      </c>
      <c r="O625" s="1" t="s">
        <v>17</v>
      </c>
    </row>
    <row r="626" spans="1:15" ht="18.75">
      <c r="A626" s="13" t="s">
        <v>18</v>
      </c>
      <c r="B626" s="14">
        <f>AVERAGE(B594:B624)</f>
        <v>4.433333333333334</v>
      </c>
      <c r="C626" s="15">
        <f>AVERAGE(C594:C624)</f>
        <v>9.496774193548386</v>
      </c>
      <c r="D626" s="15">
        <f aca="true" t="shared" si="30" ref="D626:K626">AVERAGE(D594:D624)</f>
        <v>2.2366666666666664</v>
      </c>
      <c r="E626" s="15">
        <f t="shared" si="30"/>
        <v>11.099999999999998</v>
      </c>
      <c r="F626" s="15">
        <f t="shared" si="30"/>
        <v>9.20967741935484</v>
      </c>
      <c r="G626" s="15">
        <f t="shared" si="30"/>
        <v>7.333333333333334</v>
      </c>
      <c r="H626" s="15">
        <f t="shared" si="30"/>
        <v>3.0677419354838706</v>
      </c>
      <c r="I626" s="15">
        <f t="shared" si="30"/>
        <v>1.783333333333333</v>
      </c>
      <c r="J626" s="15">
        <f t="shared" si="30"/>
        <v>0.012903225806451613</v>
      </c>
      <c r="K626" s="15">
        <f t="shared" si="30"/>
        <v>0.7580645161290323</v>
      </c>
      <c r="L626" s="15">
        <f>AVERAGE(L594:L621)</f>
        <v>0.7964285714285715</v>
      </c>
      <c r="M626" s="16">
        <f>AVERAGE(M594:M624)</f>
        <v>4.9870967741935495</v>
      </c>
      <c r="N626" s="17">
        <f>AVERAGE(B626:M626)</f>
        <v>4.60127944188428</v>
      </c>
      <c r="O626" s="1" t="s">
        <v>19</v>
      </c>
    </row>
    <row r="627" spans="1:15" ht="18.75">
      <c r="A627" s="28" t="s">
        <v>20</v>
      </c>
      <c r="B627" s="29">
        <f>COUNTIF(B594:B624,"&gt;0")</f>
        <v>8</v>
      </c>
      <c r="C627" s="29">
        <f>COUNTIF(C594:C624,"&gt;0")</f>
        <v>19</v>
      </c>
      <c r="D627" s="29">
        <f aca="true" t="shared" si="31" ref="D627:M627">COUNTIF(D594:D624,"&gt;0")</f>
        <v>7</v>
      </c>
      <c r="E627" s="29">
        <f t="shared" si="31"/>
        <v>21</v>
      </c>
      <c r="F627" s="29">
        <f t="shared" si="31"/>
        <v>25</v>
      </c>
      <c r="G627" s="29">
        <f t="shared" si="31"/>
        <v>13</v>
      </c>
      <c r="H627" s="29">
        <f t="shared" si="31"/>
        <v>10</v>
      </c>
      <c r="I627" s="29">
        <f t="shared" si="31"/>
        <v>9</v>
      </c>
      <c r="J627" s="29">
        <f t="shared" si="31"/>
        <v>1</v>
      </c>
      <c r="K627" s="29">
        <f t="shared" si="31"/>
        <v>2</v>
      </c>
      <c r="L627" s="29">
        <f t="shared" si="31"/>
        <v>4</v>
      </c>
      <c r="M627" s="29">
        <f t="shared" si="31"/>
        <v>6</v>
      </c>
      <c r="N627" s="32">
        <f>SUM(B627:M627)</f>
        <v>125</v>
      </c>
      <c r="O627" s="1" t="s">
        <v>20</v>
      </c>
    </row>
    <row r="628" spans="1:14" ht="18.75">
      <c r="A628" s="33" t="s">
        <v>21</v>
      </c>
      <c r="B628" s="34"/>
      <c r="D628" s="2" t="s">
        <v>22</v>
      </c>
      <c r="E628" s="38"/>
      <c r="F628" s="38"/>
      <c r="I628" s="35" t="s">
        <v>23</v>
      </c>
      <c r="J628" s="35"/>
      <c r="L628" s="2" t="s">
        <v>22</v>
      </c>
      <c r="M628" s="38"/>
      <c r="N628" s="38"/>
    </row>
    <row r="629" spans="1:14" ht="18.75">
      <c r="A629" s="33" t="s">
        <v>24</v>
      </c>
      <c r="B629" s="34"/>
      <c r="D629" s="2" t="s">
        <v>22</v>
      </c>
      <c r="E629" s="36"/>
      <c r="F629" s="36"/>
      <c r="I629" s="35" t="s">
        <v>25</v>
      </c>
      <c r="J629" s="35"/>
      <c r="L629" s="2" t="s">
        <v>22</v>
      </c>
      <c r="M629" s="36"/>
      <c r="N629" s="36"/>
    </row>
    <row r="630" spans="1:14" ht="18.75">
      <c r="A630" s="33" t="s">
        <v>26</v>
      </c>
      <c r="B630" s="34"/>
      <c r="D630" s="2" t="s">
        <v>22</v>
      </c>
      <c r="E630" s="36"/>
      <c r="F630" s="36"/>
      <c r="I630" s="35" t="s">
        <v>27</v>
      </c>
      <c r="J630" s="35"/>
      <c r="L630" s="2" t="s">
        <v>22</v>
      </c>
      <c r="M630" s="36"/>
      <c r="N630" s="36"/>
    </row>
    <row r="631" spans="1:14" ht="18.75">
      <c r="A631" s="33" t="s">
        <v>28</v>
      </c>
      <c r="B631" s="34"/>
      <c r="D631" s="2" t="s">
        <v>22</v>
      </c>
      <c r="E631" s="36"/>
      <c r="F631" s="36"/>
      <c r="I631" s="35" t="s">
        <v>29</v>
      </c>
      <c r="J631" s="35"/>
      <c r="L631" s="2" t="s">
        <v>22</v>
      </c>
      <c r="M631" s="36"/>
      <c r="N631" s="36"/>
    </row>
    <row r="632" spans="1:14" ht="18.75">
      <c r="A632" s="33" t="s">
        <v>30</v>
      </c>
      <c r="B632" s="34"/>
      <c r="D632" s="2" t="s">
        <v>22</v>
      </c>
      <c r="E632" s="36"/>
      <c r="F632" s="36"/>
      <c r="I632" s="35" t="s">
        <v>31</v>
      </c>
      <c r="J632" s="35"/>
      <c r="L632" s="2" t="s">
        <v>22</v>
      </c>
      <c r="M632" s="36"/>
      <c r="N632" s="36"/>
    </row>
    <row r="633" spans="1:14" ht="18.75">
      <c r="A633" s="33" t="s">
        <v>32</v>
      </c>
      <c r="B633" s="34"/>
      <c r="D633" s="2" t="s">
        <v>22</v>
      </c>
      <c r="E633" s="36"/>
      <c r="F633" s="36"/>
      <c r="I633" s="35" t="s">
        <v>33</v>
      </c>
      <c r="J633" s="35"/>
      <c r="L633" s="2" t="s">
        <v>22</v>
      </c>
      <c r="M633" s="36"/>
      <c r="N633" s="36"/>
    </row>
    <row r="634" spans="1:14" ht="18.75">
      <c r="A634" s="33" t="s">
        <v>34</v>
      </c>
      <c r="B634" s="34"/>
      <c r="D634" s="2" t="s">
        <v>22</v>
      </c>
      <c r="E634" s="36"/>
      <c r="F634" s="36"/>
      <c r="M634" s="36"/>
      <c r="N634" s="36"/>
    </row>
    <row r="636" spans="1:15" ht="18.75">
      <c r="A636" s="37" t="s">
        <v>0</v>
      </c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1:15" ht="18.75">
      <c r="A637" s="37" t="s">
        <v>48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</row>
    <row r="639" spans="1:14" ht="18.75">
      <c r="A639" s="3" t="s">
        <v>2</v>
      </c>
      <c r="B639" s="4" t="s">
        <v>3</v>
      </c>
      <c r="C639" s="5" t="s">
        <v>4</v>
      </c>
      <c r="D639" s="5" t="s">
        <v>5</v>
      </c>
      <c r="E639" s="5" t="s">
        <v>6</v>
      </c>
      <c r="F639" s="5" t="s">
        <v>7</v>
      </c>
      <c r="G639" s="5" t="s">
        <v>8</v>
      </c>
      <c r="H639" s="5" t="s">
        <v>9</v>
      </c>
      <c r="I639" s="5" t="s">
        <v>10</v>
      </c>
      <c r="J639" s="5" t="s">
        <v>11</v>
      </c>
      <c r="K639" s="5" t="s">
        <v>12</v>
      </c>
      <c r="L639" s="5" t="s">
        <v>13</v>
      </c>
      <c r="M639" s="6" t="s">
        <v>14</v>
      </c>
      <c r="N639" s="7" t="s">
        <v>15</v>
      </c>
    </row>
    <row r="640" spans="1:14" ht="18.75">
      <c r="A640" s="8">
        <v>1</v>
      </c>
      <c r="B640" s="9">
        <v>0</v>
      </c>
      <c r="C640" s="10">
        <v>8.5</v>
      </c>
      <c r="D640" s="10">
        <v>0.3</v>
      </c>
      <c r="E640" s="10">
        <v>0</v>
      </c>
      <c r="F640" s="10">
        <v>0</v>
      </c>
      <c r="G640" s="10">
        <v>5.6</v>
      </c>
      <c r="H640" s="10">
        <v>0.9</v>
      </c>
      <c r="I640" s="10">
        <v>0</v>
      </c>
      <c r="J640" s="10">
        <v>0</v>
      </c>
      <c r="K640" s="10">
        <v>0</v>
      </c>
      <c r="L640" s="10">
        <v>0</v>
      </c>
      <c r="M640" s="11">
        <v>0</v>
      </c>
      <c r="N640" s="12"/>
    </row>
    <row r="641" spans="1:14" ht="18.75">
      <c r="A641" s="13">
        <v>2</v>
      </c>
      <c r="B641" s="14">
        <v>0</v>
      </c>
      <c r="C641" s="15">
        <v>7.8</v>
      </c>
      <c r="D641" s="15">
        <v>0</v>
      </c>
      <c r="E641" s="15">
        <v>0.5</v>
      </c>
      <c r="F641" s="15">
        <v>0</v>
      </c>
      <c r="G641" s="15">
        <v>1.8</v>
      </c>
      <c r="H641" s="15">
        <v>12.2</v>
      </c>
      <c r="I641" s="15">
        <v>0</v>
      </c>
      <c r="J641" s="15">
        <v>0</v>
      </c>
      <c r="K641" s="15">
        <v>0</v>
      </c>
      <c r="L641" s="15">
        <v>0</v>
      </c>
      <c r="M641" s="16">
        <v>0</v>
      </c>
      <c r="N641" s="17"/>
    </row>
    <row r="642" spans="1:14" ht="18.75">
      <c r="A642" s="13">
        <v>3</v>
      </c>
      <c r="B642" s="14">
        <v>0</v>
      </c>
      <c r="C642" s="15">
        <v>12.6</v>
      </c>
      <c r="D642" s="15">
        <v>9.8</v>
      </c>
      <c r="E642" s="15">
        <v>31.9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6">
        <v>0</v>
      </c>
      <c r="N642" s="17"/>
    </row>
    <row r="643" spans="1:14" ht="18.75">
      <c r="A643" s="13">
        <v>4</v>
      </c>
      <c r="B643" s="14">
        <v>0</v>
      </c>
      <c r="C643" s="15">
        <v>21.1</v>
      </c>
      <c r="D643" s="15">
        <v>0</v>
      </c>
      <c r="E643" s="15">
        <v>0.4</v>
      </c>
      <c r="F643" s="15">
        <v>5.8</v>
      </c>
      <c r="G643" s="15">
        <v>2.5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6">
        <v>0</v>
      </c>
      <c r="N643" s="17"/>
    </row>
    <row r="644" spans="1:14" ht="18.75">
      <c r="A644" s="13">
        <v>5</v>
      </c>
      <c r="B644" s="2">
        <v>0</v>
      </c>
      <c r="C644" s="15">
        <v>0.9</v>
      </c>
      <c r="D644" s="15">
        <v>0.3</v>
      </c>
      <c r="E644" s="15">
        <v>0</v>
      </c>
      <c r="F644" s="15">
        <v>1.3</v>
      </c>
      <c r="G644" s="15">
        <v>69.5</v>
      </c>
      <c r="H644" s="15">
        <v>0.4</v>
      </c>
      <c r="I644" s="15">
        <v>0</v>
      </c>
      <c r="J644" s="15">
        <v>0</v>
      </c>
      <c r="K644" s="15">
        <v>0</v>
      </c>
      <c r="L644" s="15">
        <v>0</v>
      </c>
      <c r="M644" s="16">
        <v>0</v>
      </c>
      <c r="N644" s="17"/>
    </row>
    <row r="645" spans="1:14" ht="18.75">
      <c r="A645" s="13">
        <v>6</v>
      </c>
      <c r="B645" s="14">
        <v>0</v>
      </c>
      <c r="C645" s="15">
        <v>11.5</v>
      </c>
      <c r="D645" s="15">
        <v>6.8</v>
      </c>
      <c r="E645" s="15">
        <v>1.4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6">
        <v>0</v>
      </c>
      <c r="N645" s="17"/>
    </row>
    <row r="646" spans="1:14" ht="18.75">
      <c r="A646" s="13">
        <v>7</v>
      </c>
      <c r="B646" s="14">
        <v>0</v>
      </c>
      <c r="C646" s="15">
        <v>0</v>
      </c>
      <c r="D646" s="15">
        <v>63.2</v>
      </c>
      <c r="E646" s="15">
        <v>0</v>
      </c>
      <c r="F646" s="15">
        <v>8.1</v>
      </c>
      <c r="G646" s="15">
        <v>37.8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6">
        <v>0</v>
      </c>
      <c r="N646" s="17"/>
    </row>
    <row r="647" spans="1:14" ht="18.75">
      <c r="A647" s="13">
        <v>8</v>
      </c>
      <c r="B647" s="14">
        <v>0</v>
      </c>
      <c r="C647" s="15">
        <v>10.4</v>
      </c>
      <c r="D647" s="15">
        <v>2</v>
      </c>
      <c r="E647" s="15">
        <v>7.8</v>
      </c>
      <c r="F647" s="15">
        <v>64.5</v>
      </c>
      <c r="G647" s="15">
        <v>44.8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6">
        <v>0</v>
      </c>
      <c r="N647" s="17"/>
    </row>
    <row r="648" spans="1:14" ht="18.75">
      <c r="A648" s="13">
        <v>9</v>
      </c>
      <c r="B648" s="14">
        <v>0</v>
      </c>
      <c r="C648" s="15">
        <v>5.6</v>
      </c>
      <c r="D648" s="15">
        <v>0</v>
      </c>
      <c r="E648" s="15">
        <v>3.4</v>
      </c>
      <c r="F648" s="15">
        <v>31.4</v>
      </c>
      <c r="G648" s="15">
        <v>9.3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6">
        <v>0</v>
      </c>
      <c r="N648" s="17"/>
    </row>
    <row r="649" spans="1:14" ht="18.75">
      <c r="A649" s="13">
        <v>10</v>
      </c>
      <c r="B649" s="14">
        <v>0</v>
      </c>
      <c r="C649" s="15">
        <v>3.9</v>
      </c>
      <c r="D649" s="15">
        <v>30.7</v>
      </c>
      <c r="E649" s="15">
        <v>43.2</v>
      </c>
      <c r="F649" s="15">
        <v>19.7</v>
      </c>
      <c r="G649" s="15">
        <v>0</v>
      </c>
      <c r="H649" s="15">
        <v>0</v>
      </c>
      <c r="I649" s="15">
        <v>0</v>
      </c>
      <c r="J649" s="15">
        <v>0.8</v>
      </c>
      <c r="K649" s="15">
        <v>0</v>
      </c>
      <c r="L649" s="15">
        <v>0</v>
      </c>
      <c r="M649" s="16">
        <v>0</v>
      </c>
      <c r="N649" s="17"/>
    </row>
    <row r="650" spans="1:14" ht="18.75">
      <c r="A650" s="13">
        <v>11</v>
      </c>
      <c r="B650" s="14">
        <v>0</v>
      </c>
      <c r="C650" s="15">
        <v>15.7</v>
      </c>
      <c r="D650" s="15">
        <v>0.5</v>
      </c>
      <c r="E650" s="15">
        <v>6.2</v>
      </c>
      <c r="F650" s="15">
        <v>6</v>
      </c>
      <c r="G650" s="15">
        <v>0</v>
      </c>
      <c r="H650" s="15">
        <v>0</v>
      </c>
      <c r="I650" s="15">
        <v>0</v>
      </c>
      <c r="J650" s="15">
        <v>0.4</v>
      </c>
      <c r="K650" s="15">
        <v>0</v>
      </c>
      <c r="L650" s="15">
        <v>0</v>
      </c>
      <c r="M650" s="16">
        <v>0</v>
      </c>
      <c r="N650" s="17"/>
    </row>
    <row r="651" spans="1:14" ht="18.75">
      <c r="A651" s="13">
        <v>12</v>
      </c>
      <c r="B651" s="14">
        <v>0</v>
      </c>
      <c r="C651" s="15">
        <v>0</v>
      </c>
      <c r="D651" s="15">
        <v>0</v>
      </c>
      <c r="E651" s="15">
        <v>0.8</v>
      </c>
      <c r="F651" s="15">
        <v>1.6</v>
      </c>
      <c r="G651" s="15">
        <v>0</v>
      </c>
      <c r="H651" s="15">
        <v>0</v>
      </c>
      <c r="I651" s="15">
        <v>0</v>
      </c>
      <c r="J651" s="15">
        <v>27.7</v>
      </c>
      <c r="K651" s="15">
        <v>0</v>
      </c>
      <c r="L651" s="15">
        <v>0</v>
      </c>
      <c r="M651" s="16">
        <v>0</v>
      </c>
      <c r="N651" s="17"/>
    </row>
    <row r="652" spans="1:14" ht="18.75">
      <c r="A652" s="13">
        <v>13</v>
      </c>
      <c r="B652" s="14">
        <v>0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  <c r="J652" s="15">
        <v>37.7</v>
      </c>
      <c r="K652" s="15">
        <v>0</v>
      </c>
      <c r="L652" s="15">
        <v>0</v>
      </c>
      <c r="M652" s="16">
        <v>0</v>
      </c>
      <c r="N652" s="17"/>
    </row>
    <row r="653" spans="1:14" ht="18.75">
      <c r="A653" s="13">
        <v>14</v>
      </c>
      <c r="B653" s="14">
        <v>0</v>
      </c>
      <c r="C653" s="15">
        <v>0</v>
      </c>
      <c r="D653" s="15">
        <v>0</v>
      </c>
      <c r="E653" s="15">
        <v>91.3</v>
      </c>
      <c r="F653" s="15">
        <v>0</v>
      </c>
      <c r="G653" s="15">
        <v>6.1</v>
      </c>
      <c r="H653" s="15">
        <v>0</v>
      </c>
      <c r="I653" s="15">
        <v>0</v>
      </c>
      <c r="J653" s="15">
        <v>16.8</v>
      </c>
      <c r="K653" s="15">
        <v>0</v>
      </c>
      <c r="L653" s="15">
        <v>0</v>
      </c>
      <c r="M653" s="16">
        <v>0</v>
      </c>
      <c r="N653" s="17"/>
    </row>
    <row r="654" spans="1:14" ht="18.75">
      <c r="A654" s="13">
        <v>15</v>
      </c>
      <c r="B654" s="14">
        <v>0</v>
      </c>
      <c r="C654" s="15">
        <v>0</v>
      </c>
      <c r="D654" s="15">
        <v>0</v>
      </c>
      <c r="E654" s="15">
        <v>5.6</v>
      </c>
      <c r="F654" s="15">
        <v>11.8</v>
      </c>
      <c r="G654" s="15">
        <v>19</v>
      </c>
      <c r="H654" s="15">
        <v>0</v>
      </c>
      <c r="I654" s="15">
        <v>2.7</v>
      </c>
      <c r="J654" s="15">
        <v>14</v>
      </c>
      <c r="K654" s="15">
        <v>0</v>
      </c>
      <c r="L654" s="15">
        <v>0</v>
      </c>
      <c r="M654" s="16">
        <v>0</v>
      </c>
      <c r="N654" s="17"/>
    </row>
    <row r="655" spans="1:14" ht="18.75">
      <c r="A655" s="13">
        <v>16</v>
      </c>
      <c r="B655" s="14">
        <v>0</v>
      </c>
      <c r="C655" s="15">
        <v>0</v>
      </c>
      <c r="D655" s="15">
        <v>0</v>
      </c>
      <c r="E655" s="15">
        <v>5.3</v>
      </c>
      <c r="F655" s="15">
        <v>0.5</v>
      </c>
      <c r="G655" s="15">
        <v>2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6">
        <v>0</v>
      </c>
      <c r="N655" s="17"/>
    </row>
    <row r="656" spans="1:14" ht="18.75">
      <c r="A656" s="13">
        <v>17</v>
      </c>
      <c r="B656" s="14">
        <v>0</v>
      </c>
      <c r="C656" s="15">
        <v>0</v>
      </c>
      <c r="D656" s="15">
        <v>0</v>
      </c>
      <c r="E656" s="15">
        <v>32.6</v>
      </c>
      <c r="F656" s="15">
        <v>0</v>
      </c>
      <c r="G656" s="15">
        <v>8.5</v>
      </c>
      <c r="H656" s="15">
        <v>11.6</v>
      </c>
      <c r="I656" s="15">
        <v>0</v>
      </c>
      <c r="J656" s="15">
        <v>0</v>
      </c>
      <c r="K656" s="15">
        <v>0</v>
      </c>
      <c r="L656" s="15">
        <v>0</v>
      </c>
      <c r="M656" s="16">
        <v>0</v>
      </c>
      <c r="N656" s="17"/>
    </row>
    <row r="657" spans="1:14" ht="18.75">
      <c r="A657" s="13">
        <v>18</v>
      </c>
      <c r="B657" s="14">
        <v>0</v>
      </c>
      <c r="C657" s="15">
        <v>0</v>
      </c>
      <c r="D657" s="15">
        <v>0</v>
      </c>
      <c r="E657" s="15">
        <v>13</v>
      </c>
      <c r="F657" s="15">
        <v>0</v>
      </c>
      <c r="G657" s="15">
        <v>0</v>
      </c>
      <c r="H657" s="15">
        <v>15.6</v>
      </c>
      <c r="I657" s="15">
        <v>15</v>
      </c>
      <c r="J657" s="15">
        <v>0</v>
      </c>
      <c r="K657" s="15">
        <v>0</v>
      </c>
      <c r="L657" s="15">
        <v>0</v>
      </c>
      <c r="M657" s="16">
        <v>0</v>
      </c>
      <c r="N657" s="17"/>
    </row>
    <row r="658" spans="1:14" ht="18.75">
      <c r="A658" s="13">
        <v>19</v>
      </c>
      <c r="B658" s="14">
        <v>0</v>
      </c>
      <c r="C658" s="15">
        <v>10.4</v>
      </c>
      <c r="D658" s="15">
        <v>5.5</v>
      </c>
      <c r="E658" s="15">
        <v>3.5</v>
      </c>
      <c r="F658" s="15">
        <v>1.4</v>
      </c>
      <c r="G658" s="15">
        <v>0</v>
      </c>
      <c r="H658" s="15">
        <v>2.2</v>
      </c>
      <c r="I658" s="15">
        <v>14.3</v>
      </c>
      <c r="J658" s="15">
        <v>0</v>
      </c>
      <c r="K658" s="15">
        <v>0</v>
      </c>
      <c r="L658" s="15">
        <v>0</v>
      </c>
      <c r="M658" s="16">
        <v>0</v>
      </c>
      <c r="N658" s="17"/>
    </row>
    <row r="659" spans="1:14" ht="18.75">
      <c r="A659" s="13">
        <v>20</v>
      </c>
      <c r="B659" s="14">
        <v>0</v>
      </c>
      <c r="C659" s="15">
        <v>0.9</v>
      </c>
      <c r="D659" s="15">
        <v>6.3</v>
      </c>
      <c r="E659" s="15">
        <v>30.7</v>
      </c>
      <c r="F659" s="15">
        <v>0</v>
      </c>
      <c r="G659" s="15">
        <v>2</v>
      </c>
      <c r="H659" s="15">
        <v>3.7</v>
      </c>
      <c r="I659" s="15">
        <v>0</v>
      </c>
      <c r="J659" s="15">
        <v>0</v>
      </c>
      <c r="K659" s="15">
        <v>0</v>
      </c>
      <c r="L659" s="15">
        <v>0</v>
      </c>
      <c r="M659" s="16">
        <v>0</v>
      </c>
      <c r="N659" s="17"/>
    </row>
    <row r="660" spans="1:14" ht="18.75">
      <c r="A660" s="13">
        <v>21</v>
      </c>
      <c r="B660" s="14">
        <v>0.3</v>
      </c>
      <c r="C660" s="15">
        <v>0</v>
      </c>
      <c r="D660" s="15">
        <v>0.5</v>
      </c>
      <c r="E660" s="15">
        <v>0</v>
      </c>
      <c r="F660" s="15">
        <v>18.7</v>
      </c>
      <c r="G660" s="15">
        <v>0</v>
      </c>
      <c r="H660" s="15">
        <v>10</v>
      </c>
      <c r="I660" s="15">
        <v>0</v>
      </c>
      <c r="J660" s="15">
        <v>0</v>
      </c>
      <c r="K660" s="15">
        <v>0</v>
      </c>
      <c r="L660" s="15">
        <v>0</v>
      </c>
      <c r="M660" s="16">
        <v>0</v>
      </c>
      <c r="N660" s="17"/>
    </row>
    <row r="661" spans="1:14" ht="18.75">
      <c r="A661" s="13">
        <v>22</v>
      </c>
      <c r="B661" s="14">
        <v>0</v>
      </c>
      <c r="C661" s="15">
        <v>0</v>
      </c>
      <c r="D661" s="15">
        <v>2</v>
      </c>
      <c r="E661" s="15">
        <v>17.8</v>
      </c>
      <c r="F661" s="15">
        <v>52.1</v>
      </c>
      <c r="G661" s="15">
        <v>0</v>
      </c>
      <c r="H661" s="15">
        <v>15.3</v>
      </c>
      <c r="I661" s="15">
        <v>0</v>
      </c>
      <c r="J661" s="15">
        <v>0</v>
      </c>
      <c r="K661" s="15">
        <v>0</v>
      </c>
      <c r="L661" s="15">
        <v>0</v>
      </c>
      <c r="M661" s="16">
        <v>0</v>
      </c>
      <c r="N661" s="17"/>
    </row>
    <row r="662" spans="1:14" ht="18.75">
      <c r="A662" s="13">
        <v>23</v>
      </c>
      <c r="B662" s="14">
        <v>0</v>
      </c>
      <c r="C662" s="15">
        <v>23.1</v>
      </c>
      <c r="D662" s="15">
        <v>0</v>
      </c>
      <c r="E662" s="15">
        <v>7.5</v>
      </c>
      <c r="F662" s="15">
        <v>2.6</v>
      </c>
      <c r="G662" s="15">
        <v>0</v>
      </c>
      <c r="H662" s="15">
        <v>44</v>
      </c>
      <c r="I662" s="15">
        <v>0</v>
      </c>
      <c r="J662" s="15">
        <v>0</v>
      </c>
      <c r="K662" s="15">
        <v>0</v>
      </c>
      <c r="L662" s="15">
        <v>0</v>
      </c>
      <c r="M662" s="16">
        <v>31.2</v>
      </c>
      <c r="N662" s="17"/>
    </row>
    <row r="663" spans="1:14" ht="18.75">
      <c r="A663" s="13">
        <v>24</v>
      </c>
      <c r="B663" s="14">
        <v>4.2</v>
      </c>
      <c r="C663" s="15">
        <v>0</v>
      </c>
      <c r="D663" s="15">
        <v>0.4</v>
      </c>
      <c r="E663" s="15">
        <v>2.4</v>
      </c>
      <c r="F663" s="15">
        <v>1.6</v>
      </c>
      <c r="G663" s="15">
        <v>26.4</v>
      </c>
      <c r="H663" s="15">
        <v>15.7</v>
      </c>
      <c r="I663" s="15">
        <v>0</v>
      </c>
      <c r="J663" s="15">
        <v>0</v>
      </c>
      <c r="K663" s="15">
        <v>0</v>
      </c>
      <c r="L663" s="15">
        <v>0</v>
      </c>
      <c r="M663" s="16">
        <v>8.5</v>
      </c>
      <c r="N663" s="17"/>
    </row>
    <row r="664" spans="1:14" ht="18.75">
      <c r="A664" s="13">
        <v>25</v>
      </c>
      <c r="B664" s="14">
        <v>0</v>
      </c>
      <c r="C664" s="2">
        <v>2</v>
      </c>
      <c r="D664" s="15">
        <v>0.7</v>
      </c>
      <c r="E664" s="15">
        <v>10</v>
      </c>
      <c r="F664" s="15">
        <v>47.4</v>
      </c>
      <c r="G664" s="15">
        <v>8.4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6">
        <v>0</v>
      </c>
      <c r="N664" s="17"/>
    </row>
    <row r="665" spans="1:14" ht="18.75">
      <c r="A665" s="13">
        <v>26</v>
      </c>
      <c r="B665" s="14">
        <v>0</v>
      </c>
      <c r="C665" s="15">
        <v>0</v>
      </c>
      <c r="D665" s="15">
        <v>1</v>
      </c>
      <c r="E665" s="15">
        <v>1.6</v>
      </c>
      <c r="F665" s="15">
        <v>55.1</v>
      </c>
      <c r="G665" s="15">
        <v>44.4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6">
        <v>0</v>
      </c>
      <c r="N665" s="17"/>
    </row>
    <row r="666" spans="1:14" ht="18.75">
      <c r="A666" s="13">
        <v>27</v>
      </c>
      <c r="B666" s="14">
        <v>0</v>
      </c>
      <c r="C666" s="15">
        <v>0</v>
      </c>
      <c r="D666" s="15">
        <v>0</v>
      </c>
      <c r="E666" s="15">
        <v>33.2</v>
      </c>
      <c r="F666" s="15">
        <v>0.7</v>
      </c>
      <c r="G666" s="15">
        <v>24.4</v>
      </c>
      <c r="H666" s="15">
        <v>1.9</v>
      </c>
      <c r="I666" s="15">
        <v>1.1</v>
      </c>
      <c r="J666" s="15">
        <v>0</v>
      </c>
      <c r="K666" s="15">
        <v>0</v>
      </c>
      <c r="L666" s="15">
        <v>0</v>
      </c>
      <c r="M666" s="16">
        <v>0</v>
      </c>
      <c r="N666" s="17"/>
    </row>
    <row r="667" spans="1:14" ht="18.75">
      <c r="A667" s="13">
        <v>28</v>
      </c>
      <c r="B667" s="14">
        <v>0</v>
      </c>
      <c r="C667" s="15">
        <v>0</v>
      </c>
      <c r="D667" s="15">
        <v>0</v>
      </c>
      <c r="E667" s="15">
        <v>71.2</v>
      </c>
      <c r="F667" s="15">
        <v>0</v>
      </c>
      <c r="G667" s="15">
        <v>6.1</v>
      </c>
      <c r="H667" s="15">
        <v>3</v>
      </c>
      <c r="I667" s="15">
        <v>26.1</v>
      </c>
      <c r="J667" s="15">
        <v>0</v>
      </c>
      <c r="K667" s="15">
        <v>0</v>
      </c>
      <c r="L667" s="15">
        <v>0</v>
      </c>
      <c r="M667" s="16">
        <v>0</v>
      </c>
      <c r="N667" s="17"/>
    </row>
    <row r="668" spans="1:14" ht="18.75">
      <c r="A668" s="13">
        <v>29</v>
      </c>
      <c r="B668" s="14">
        <v>0</v>
      </c>
      <c r="C668" s="15">
        <v>0</v>
      </c>
      <c r="D668" s="15">
        <v>1.2</v>
      </c>
      <c r="E668" s="15">
        <v>54</v>
      </c>
      <c r="F668" s="15">
        <v>4</v>
      </c>
      <c r="G668" s="15">
        <v>0</v>
      </c>
      <c r="H668" s="15">
        <v>1.1</v>
      </c>
      <c r="I668" s="15">
        <v>7.9</v>
      </c>
      <c r="J668" s="15">
        <v>0</v>
      </c>
      <c r="K668" s="15">
        <v>0</v>
      </c>
      <c r="L668" s="15"/>
      <c r="M668" s="16">
        <v>0</v>
      </c>
      <c r="N668" s="17"/>
    </row>
    <row r="669" spans="1:14" ht="18.75">
      <c r="A669" s="13">
        <v>30</v>
      </c>
      <c r="B669" s="14">
        <v>0</v>
      </c>
      <c r="C669" s="15">
        <v>0.3</v>
      </c>
      <c r="D669" s="15">
        <v>0</v>
      </c>
      <c r="E669" s="15">
        <v>51.2</v>
      </c>
      <c r="F669" s="15">
        <v>3</v>
      </c>
      <c r="G669" s="15">
        <v>0</v>
      </c>
      <c r="H669" s="15">
        <v>17.3</v>
      </c>
      <c r="I669" s="15">
        <v>0.4</v>
      </c>
      <c r="J669" s="15">
        <v>0</v>
      </c>
      <c r="K669" s="15">
        <v>0</v>
      </c>
      <c r="L669" s="15"/>
      <c r="M669" s="16">
        <v>0</v>
      </c>
      <c r="N669" s="17"/>
    </row>
    <row r="670" spans="1:14" ht="18.75">
      <c r="A670" s="18">
        <v>31</v>
      </c>
      <c r="B670" s="19"/>
      <c r="C670" s="15">
        <v>0.8</v>
      </c>
      <c r="D670" s="20"/>
      <c r="E670" s="20">
        <v>9.2</v>
      </c>
      <c r="F670" s="20">
        <v>0.7</v>
      </c>
      <c r="G670" s="20"/>
      <c r="H670" s="20">
        <v>0</v>
      </c>
      <c r="I670" s="20"/>
      <c r="J670" s="15">
        <v>0</v>
      </c>
      <c r="K670" s="15">
        <v>0</v>
      </c>
      <c r="L670" s="20"/>
      <c r="M670" s="21">
        <v>0</v>
      </c>
      <c r="N670" s="22"/>
    </row>
    <row r="671" spans="1:15" ht="18.75">
      <c r="A671" s="23" t="s">
        <v>16</v>
      </c>
      <c r="B671" s="24">
        <f aca="true" t="shared" si="32" ref="B671:K671">SUM(B640:B670)</f>
        <v>4.5</v>
      </c>
      <c r="C671" s="25">
        <f t="shared" si="32"/>
        <v>135.50000000000003</v>
      </c>
      <c r="D671" s="25">
        <f t="shared" si="32"/>
        <v>131.2</v>
      </c>
      <c r="E671" s="25">
        <f t="shared" si="32"/>
        <v>535.7</v>
      </c>
      <c r="F671" s="25">
        <f t="shared" si="32"/>
        <v>337.99999999999994</v>
      </c>
      <c r="G671" s="25">
        <f t="shared" si="32"/>
        <v>318.6</v>
      </c>
      <c r="H671" s="25">
        <f t="shared" si="32"/>
        <v>154.9</v>
      </c>
      <c r="I671" s="25">
        <f t="shared" si="32"/>
        <v>67.50000000000001</v>
      </c>
      <c r="J671" s="25">
        <f t="shared" si="32"/>
        <v>97.39999999999999</v>
      </c>
      <c r="K671" s="25">
        <f t="shared" si="32"/>
        <v>0</v>
      </c>
      <c r="L671" s="25">
        <f>SUM(L640:L667)</f>
        <v>0</v>
      </c>
      <c r="M671" s="26">
        <f>SUM(M640:M670)</f>
        <v>39.7</v>
      </c>
      <c r="N671" s="27">
        <f>SUM(B671:M671)</f>
        <v>1823.0000000000002</v>
      </c>
      <c r="O671" s="1" t="s">
        <v>17</v>
      </c>
    </row>
    <row r="672" spans="1:15" ht="18.75">
      <c r="A672" s="13" t="s">
        <v>18</v>
      </c>
      <c r="B672" s="14">
        <f>AVERAGE(B640:B670)</f>
        <v>0.15</v>
      </c>
      <c r="C672" s="15">
        <f>AVERAGE(C640:C670)</f>
        <v>4.370967741935485</v>
      </c>
      <c r="D672" s="15">
        <f aca="true" t="shared" si="33" ref="D672:K672">AVERAGE(D640:D670)</f>
        <v>4.373333333333333</v>
      </c>
      <c r="E672" s="15">
        <f t="shared" si="33"/>
        <v>17.280645161290323</v>
      </c>
      <c r="F672" s="15">
        <f t="shared" si="33"/>
        <v>10.90322580645161</v>
      </c>
      <c r="G672" s="15">
        <f>AVERAGE(G640:G670)</f>
        <v>10.620000000000001</v>
      </c>
      <c r="H672" s="15">
        <f t="shared" si="33"/>
        <v>4.996774193548387</v>
      </c>
      <c r="I672" s="15">
        <f t="shared" si="33"/>
        <v>2.2500000000000004</v>
      </c>
      <c r="J672" s="15">
        <f t="shared" si="33"/>
        <v>3.1419354838709674</v>
      </c>
      <c r="K672" s="15">
        <f t="shared" si="33"/>
        <v>0</v>
      </c>
      <c r="L672" s="15">
        <f>AVERAGE(L640:L667)</f>
        <v>0</v>
      </c>
      <c r="M672" s="16">
        <f>AVERAGE(M640:M670)</f>
        <v>1.2806451612903227</v>
      </c>
      <c r="N672" s="17">
        <f>AVERAGE(B672:M672)</f>
        <v>4.947293906810036</v>
      </c>
      <c r="O672" s="1" t="s">
        <v>19</v>
      </c>
    </row>
    <row r="673" spans="1:15" ht="18.75">
      <c r="A673" s="28" t="s">
        <v>20</v>
      </c>
      <c r="B673" s="29">
        <f>COUNTIF(B640:B670,"&gt;0")</f>
        <v>2</v>
      </c>
      <c r="C673" s="29">
        <f>COUNTIF(C640:C670,"&gt;0")</f>
        <v>16</v>
      </c>
      <c r="D673" s="29">
        <f aca="true" t="shared" si="34" ref="D673:M673">COUNTIF(D640:D670,"&gt;0")</f>
        <v>16</v>
      </c>
      <c r="E673" s="29">
        <f t="shared" si="34"/>
        <v>26</v>
      </c>
      <c r="F673" s="29">
        <f t="shared" si="34"/>
        <v>21</v>
      </c>
      <c r="G673" s="29">
        <f t="shared" si="34"/>
        <v>17</v>
      </c>
      <c r="H673" s="29">
        <f t="shared" si="34"/>
        <v>15</v>
      </c>
      <c r="I673" s="29">
        <f t="shared" si="34"/>
        <v>7</v>
      </c>
      <c r="J673" s="29">
        <f t="shared" si="34"/>
        <v>6</v>
      </c>
      <c r="K673" s="29">
        <f t="shared" si="34"/>
        <v>0</v>
      </c>
      <c r="L673" s="29">
        <f t="shared" si="34"/>
        <v>0</v>
      </c>
      <c r="M673" s="29">
        <f t="shared" si="34"/>
        <v>2</v>
      </c>
      <c r="N673" s="32">
        <f>SUM(B673:M673)</f>
        <v>128</v>
      </c>
      <c r="O673" s="1" t="s">
        <v>20</v>
      </c>
    </row>
    <row r="674" spans="1:14" ht="18.75">
      <c r="A674" s="33" t="s">
        <v>21</v>
      </c>
      <c r="B674" s="34"/>
      <c r="D674" s="2" t="s">
        <v>22</v>
      </c>
      <c r="E674" s="38"/>
      <c r="F674" s="38"/>
      <c r="I674" s="35" t="s">
        <v>23</v>
      </c>
      <c r="J674" s="35"/>
      <c r="L674" s="2" t="s">
        <v>22</v>
      </c>
      <c r="M674" s="38"/>
      <c r="N674" s="38"/>
    </row>
    <row r="675" spans="1:14" ht="18.75">
      <c r="A675" s="33" t="s">
        <v>24</v>
      </c>
      <c r="B675" s="34"/>
      <c r="D675" s="2" t="s">
        <v>22</v>
      </c>
      <c r="E675" s="36"/>
      <c r="F675" s="36"/>
      <c r="I675" s="35" t="s">
        <v>25</v>
      </c>
      <c r="J675" s="35"/>
      <c r="L675" s="2" t="s">
        <v>22</v>
      </c>
      <c r="M675" s="36"/>
      <c r="N675" s="36"/>
    </row>
    <row r="676" spans="1:14" ht="18.75">
      <c r="A676" s="33" t="s">
        <v>26</v>
      </c>
      <c r="B676" s="34"/>
      <c r="D676" s="2" t="s">
        <v>22</v>
      </c>
      <c r="E676" s="36"/>
      <c r="F676" s="36"/>
      <c r="I676" s="35" t="s">
        <v>27</v>
      </c>
      <c r="J676" s="35"/>
      <c r="L676" s="2" t="s">
        <v>22</v>
      </c>
      <c r="M676" s="36"/>
      <c r="N676" s="36"/>
    </row>
    <row r="677" spans="1:14" ht="18.75">
      <c r="A677" s="33" t="s">
        <v>28</v>
      </c>
      <c r="B677" s="34"/>
      <c r="D677" s="2" t="s">
        <v>22</v>
      </c>
      <c r="E677" s="36"/>
      <c r="F677" s="36"/>
      <c r="I677" s="35" t="s">
        <v>29</v>
      </c>
      <c r="J677" s="35"/>
      <c r="L677" s="2" t="s">
        <v>22</v>
      </c>
      <c r="M677" s="36"/>
      <c r="N677" s="36"/>
    </row>
    <row r="678" spans="1:14" ht="18.75">
      <c r="A678" s="33" t="s">
        <v>30</v>
      </c>
      <c r="B678" s="34"/>
      <c r="D678" s="2" t="s">
        <v>22</v>
      </c>
      <c r="E678" s="36"/>
      <c r="F678" s="36"/>
      <c r="I678" s="35" t="s">
        <v>31</v>
      </c>
      <c r="J678" s="35"/>
      <c r="L678" s="2" t="s">
        <v>22</v>
      </c>
      <c r="M678" s="36"/>
      <c r="N678" s="36"/>
    </row>
    <row r="679" spans="1:14" ht="18.75">
      <c r="A679" s="33" t="s">
        <v>32</v>
      </c>
      <c r="B679" s="34"/>
      <c r="D679" s="2" t="s">
        <v>22</v>
      </c>
      <c r="E679" s="36"/>
      <c r="F679" s="36"/>
      <c r="I679" s="35" t="s">
        <v>33</v>
      </c>
      <c r="J679" s="35"/>
      <c r="L679" s="2" t="s">
        <v>22</v>
      </c>
      <c r="M679" s="36"/>
      <c r="N679" s="36"/>
    </row>
    <row r="680" spans="1:14" ht="18.75">
      <c r="A680" s="33" t="s">
        <v>34</v>
      </c>
      <c r="B680" s="34"/>
      <c r="D680" s="2" t="s">
        <v>22</v>
      </c>
      <c r="E680" s="36"/>
      <c r="F680" s="36"/>
      <c r="M680" s="36"/>
      <c r="N680" s="36"/>
    </row>
    <row r="682" spans="1:15" ht="18.75">
      <c r="A682" s="37" t="s">
        <v>0</v>
      </c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</row>
    <row r="683" spans="1:15" ht="18.75">
      <c r="A683" s="37" t="s">
        <v>49</v>
      </c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</row>
    <row r="685" spans="1:14" ht="18.75">
      <c r="A685" s="3" t="s">
        <v>2</v>
      </c>
      <c r="B685" s="4" t="s">
        <v>3</v>
      </c>
      <c r="C685" s="5" t="s">
        <v>4</v>
      </c>
      <c r="D685" s="5" t="s">
        <v>5</v>
      </c>
      <c r="E685" s="5" t="s">
        <v>6</v>
      </c>
      <c r="F685" s="5" t="s">
        <v>7</v>
      </c>
      <c r="G685" s="5" t="s">
        <v>8</v>
      </c>
      <c r="H685" s="5" t="s">
        <v>9</v>
      </c>
      <c r="I685" s="5" t="s">
        <v>10</v>
      </c>
      <c r="J685" s="5" t="s">
        <v>11</v>
      </c>
      <c r="K685" s="5" t="s">
        <v>12</v>
      </c>
      <c r="L685" s="5" t="s">
        <v>13</v>
      </c>
      <c r="M685" s="6" t="s">
        <v>14</v>
      </c>
      <c r="N685" s="7" t="s">
        <v>15</v>
      </c>
    </row>
    <row r="686" spans="1:14" ht="18.75">
      <c r="A686" s="8">
        <v>1</v>
      </c>
      <c r="B686" s="9">
        <v>0</v>
      </c>
      <c r="C686" s="10">
        <v>0</v>
      </c>
      <c r="D686" s="10">
        <v>0</v>
      </c>
      <c r="E686" s="10">
        <v>0</v>
      </c>
      <c r="F686" s="10">
        <v>0</v>
      </c>
      <c r="G686" s="10">
        <v>1.2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1">
        <v>0</v>
      </c>
      <c r="N686" s="12"/>
    </row>
    <row r="687" spans="1:14" ht="18.75">
      <c r="A687" s="13">
        <v>2</v>
      </c>
      <c r="B687" s="14">
        <v>2.5</v>
      </c>
      <c r="C687" s="15">
        <v>46.2</v>
      </c>
      <c r="D687" s="15">
        <v>0</v>
      </c>
      <c r="E687" s="15">
        <v>0</v>
      </c>
      <c r="F687" s="15">
        <v>0</v>
      </c>
      <c r="G687" s="15">
        <v>13.9</v>
      </c>
      <c r="H687" s="15">
        <v>0</v>
      </c>
      <c r="I687" s="15">
        <v>49.4</v>
      </c>
      <c r="J687" s="15">
        <v>0</v>
      </c>
      <c r="K687" s="15">
        <v>0</v>
      </c>
      <c r="L687" s="15">
        <v>0</v>
      </c>
      <c r="M687" s="16">
        <v>0</v>
      </c>
      <c r="N687" s="17"/>
    </row>
    <row r="688" spans="1:14" ht="18.75">
      <c r="A688" s="13">
        <v>3</v>
      </c>
      <c r="B688" s="14">
        <v>0</v>
      </c>
      <c r="C688" s="15">
        <v>4.3</v>
      </c>
      <c r="D688" s="15">
        <v>0</v>
      </c>
      <c r="E688" s="15">
        <v>0</v>
      </c>
      <c r="F688" s="15">
        <v>24.6</v>
      </c>
      <c r="G688" s="15">
        <v>18.5</v>
      </c>
      <c r="H688" s="15">
        <v>0</v>
      </c>
      <c r="I688" s="15">
        <v>64.3</v>
      </c>
      <c r="J688" s="15">
        <v>0</v>
      </c>
      <c r="K688" s="15">
        <v>0</v>
      </c>
      <c r="L688" s="15">
        <v>0</v>
      </c>
      <c r="M688" s="16">
        <v>0</v>
      </c>
      <c r="N688" s="17"/>
    </row>
    <row r="689" spans="1:14" ht="18.75">
      <c r="A689" s="13">
        <v>4</v>
      </c>
      <c r="B689" s="14">
        <v>1.6</v>
      </c>
      <c r="C689" s="15">
        <v>0</v>
      </c>
      <c r="D689" s="15">
        <v>0</v>
      </c>
      <c r="E689" s="15">
        <v>1.7</v>
      </c>
      <c r="F689" s="15">
        <v>14.4</v>
      </c>
      <c r="G689" s="15">
        <v>10.7</v>
      </c>
      <c r="H689" s="15">
        <v>0</v>
      </c>
      <c r="I689" s="15">
        <v>0.3</v>
      </c>
      <c r="J689" s="15">
        <v>0</v>
      </c>
      <c r="K689" s="15">
        <v>0</v>
      </c>
      <c r="L689" s="15">
        <v>0</v>
      </c>
      <c r="M689" s="16">
        <v>0</v>
      </c>
      <c r="N689" s="17"/>
    </row>
    <row r="690" spans="1:14" ht="18.75">
      <c r="A690" s="13">
        <v>5</v>
      </c>
      <c r="B690" s="2">
        <v>0</v>
      </c>
      <c r="C690" s="15">
        <v>0.8</v>
      </c>
      <c r="D690" s="15">
        <v>0.4</v>
      </c>
      <c r="E690" s="15">
        <v>0</v>
      </c>
      <c r="F690" s="15">
        <v>46.9</v>
      </c>
      <c r="G690" s="15">
        <v>41.8</v>
      </c>
      <c r="H690" s="15">
        <v>0</v>
      </c>
      <c r="I690" s="15">
        <v>13.2</v>
      </c>
      <c r="J690" s="15">
        <v>0</v>
      </c>
      <c r="K690" s="15">
        <v>0</v>
      </c>
      <c r="L690" s="15">
        <v>0</v>
      </c>
      <c r="M690" s="16">
        <v>0</v>
      </c>
      <c r="N690" s="17"/>
    </row>
    <row r="691" spans="1:14" ht="18.75">
      <c r="A691" s="13">
        <v>6</v>
      </c>
      <c r="B691" s="14">
        <v>12.5</v>
      </c>
      <c r="C691" s="15">
        <v>0.2</v>
      </c>
      <c r="D691" s="15">
        <v>2.2</v>
      </c>
      <c r="E691" s="15">
        <v>19.2</v>
      </c>
      <c r="F691" s="15">
        <v>66.9</v>
      </c>
      <c r="G691" s="15">
        <v>4.4</v>
      </c>
      <c r="H691" s="15">
        <v>0</v>
      </c>
      <c r="I691" s="15">
        <v>13</v>
      </c>
      <c r="J691" s="15">
        <v>0</v>
      </c>
      <c r="K691" s="15">
        <v>0</v>
      </c>
      <c r="L691" s="15">
        <v>0</v>
      </c>
      <c r="M691" s="16">
        <v>0</v>
      </c>
      <c r="N691" s="17"/>
    </row>
    <row r="692" spans="1:14" ht="18.75">
      <c r="A692" s="13">
        <v>7</v>
      </c>
      <c r="B692" s="14">
        <v>12.4</v>
      </c>
      <c r="C692" s="15">
        <v>0.6</v>
      </c>
      <c r="D692" s="15">
        <v>1.4</v>
      </c>
      <c r="E692" s="15">
        <v>65.5</v>
      </c>
      <c r="F692" s="15">
        <v>1.5</v>
      </c>
      <c r="G692" s="15">
        <v>4.2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6">
        <v>0</v>
      </c>
      <c r="N692" s="17"/>
    </row>
    <row r="693" spans="1:14" ht="18.75">
      <c r="A693" s="13">
        <v>8</v>
      </c>
      <c r="B693" s="14">
        <v>0</v>
      </c>
      <c r="C693" s="15">
        <v>0</v>
      </c>
      <c r="D693" s="15">
        <v>15.2</v>
      </c>
      <c r="E693" s="15">
        <v>65.7</v>
      </c>
      <c r="F693" s="15">
        <v>1.6</v>
      </c>
      <c r="G693" s="15">
        <v>0</v>
      </c>
      <c r="H693" s="15">
        <v>0</v>
      </c>
      <c r="I693" s="15">
        <v>0</v>
      </c>
      <c r="J693" s="15">
        <v>0</v>
      </c>
      <c r="K693" s="15">
        <v>11.6</v>
      </c>
      <c r="L693" s="15">
        <v>0</v>
      </c>
      <c r="M693" s="16">
        <v>0</v>
      </c>
      <c r="N693" s="17"/>
    </row>
    <row r="694" spans="1:14" ht="18.75">
      <c r="A694" s="13">
        <v>9</v>
      </c>
      <c r="B694" s="14">
        <v>0</v>
      </c>
      <c r="C694" s="15">
        <v>0</v>
      </c>
      <c r="D694" s="15">
        <v>0.2</v>
      </c>
      <c r="E694" s="15">
        <v>27</v>
      </c>
      <c r="F694" s="15">
        <v>10.3</v>
      </c>
      <c r="G694" s="15">
        <v>0</v>
      </c>
      <c r="H694" s="15">
        <v>0</v>
      </c>
      <c r="I694" s="15">
        <v>6.3</v>
      </c>
      <c r="J694" s="15">
        <v>0</v>
      </c>
      <c r="K694" s="15">
        <v>49.5</v>
      </c>
      <c r="L694" s="15">
        <v>0</v>
      </c>
      <c r="M694" s="16">
        <v>0</v>
      </c>
      <c r="N694" s="17"/>
    </row>
    <row r="695" spans="1:14" ht="18.75">
      <c r="A695" s="13">
        <v>10</v>
      </c>
      <c r="B695" s="14">
        <v>6.5</v>
      </c>
      <c r="C695" s="15">
        <v>0.9</v>
      </c>
      <c r="D695" s="15">
        <v>0.6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0.4</v>
      </c>
      <c r="L695" s="15">
        <v>0</v>
      </c>
      <c r="M695" s="16">
        <v>0</v>
      </c>
      <c r="N695" s="17"/>
    </row>
    <row r="696" spans="1:14" ht="18.75">
      <c r="A696" s="13">
        <v>11</v>
      </c>
      <c r="B696" s="14">
        <v>9</v>
      </c>
      <c r="C696" s="15">
        <v>11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1.2</v>
      </c>
      <c r="J696" s="15">
        <v>0</v>
      </c>
      <c r="K696" s="15">
        <v>0</v>
      </c>
      <c r="L696" s="15">
        <v>0</v>
      </c>
      <c r="M696" s="16">
        <v>0</v>
      </c>
      <c r="N696" s="17"/>
    </row>
    <row r="697" spans="1:14" ht="18.75">
      <c r="A697" s="13">
        <v>12</v>
      </c>
      <c r="B697" s="14">
        <v>0</v>
      </c>
      <c r="C697" s="15">
        <v>0</v>
      </c>
      <c r="D697" s="15">
        <v>70.2</v>
      </c>
      <c r="E697" s="15">
        <v>17.6</v>
      </c>
      <c r="F697" s="15">
        <v>0</v>
      </c>
      <c r="G697" s="15">
        <v>3.6</v>
      </c>
      <c r="H697" s="15">
        <v>4.3</v>
      </c>
      <c r="I697" s="15">
        <v>0</v>
      </c>
      <c r="J697" s="15">
        <v>0</v>
      </c>
      <c r="K697" s="15">
        <v>0</v>
      </c>
      <c r="L697" s="15">
        <v>0</v>
      </c>
      <c r="M697" s="16">
        <v>0</v>
      </c>
      <c r="N697" s="17"/>
    </row>
    <row r="698" spans="1:14" ht="18.75">
      <c r="A698" s="13">
        <v>13</v>
      </c>
      <c r="B698" s="14">
        <v>1</v>
      </c>
      <c r="C698" s="15">
        <v>2.8</v>
      </c>
      <c r="D698" s="15">
        <v>0.9</v>
      </c>
      <c r="E698" s="15">
        <v>28.3</v>
      </c>
      <c r="F698" s="15">
        <v>31.6</v>
      </c>
      <c r="G698" s="15">
        <v>4.9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6">
        <v>0</v>
      </c>
      <c r="N698" s="17"/>
    </row>
    <row r="699" spans="1:14" ht="18.75">
      <c r="A699" s="13">
        <v>14</v>
      </c>
      <c r="B699" s="14">
        <v>1</v>
      </c>
      <c r="C699" s="15">
        <v>0</v>
      </c>
      <c r="D699" s="15">
        <v>32.5</v>
      </c>
      <c r="E699" s="15">
        <v>0.4</v>
      </c>
      <c r="F699" s="15">
        <v>8.6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6">
        <v>0</v>
      </c>
      <c r="N699" s="17"/>
    </row>
    <row r="700" spans="1:14" ht="18.75">
      <c r="A700" s="13">
        <v>15</v>
      </c>
      <c r="B700" s="14">
        <v>1.4</v>
      </c>
      <c r="C700" s="15">
        <v>0</v>
      </c>
      <c r="D700" s="15">
        <v>3.7</v>
      </c>
      <c r="E700" s="15">
        <v>13.8</v>
      </c>
      <c r="F700" s="15">
        <v>2.2</v>
      </c>
      <c r="G700" s="15">
        <v>8.7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6">
        <v>0</v>
      </c>
      <c r="N700" s="17"/>
    </row>
    <row r="701" spans="1:14" ht="18.75">
      <c r="A701" s="13">
        <v>16</v>
      </c>
      <c r="B701" s="14">
        <v>0</v>
      </c>
      <c r="C701" s="15">
        <v>4.7</v>
      </c>
      <c r="D701" s="15">
        <v>7.2</v>
      </c>
      <c r="E701" s="15">
        <v>0.5</v>
      </c>
      <c r="F701" s="15">
        <v>19.8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6">
        <v>0</v>
      </c>
      <c r="N701" s="17"/>
    </row>
    <row r="702" spans="1:14" ht="18.75">
      <c r="A702" s="13">
        <v>17</v>
      </c>
      <c r="B702" s="14">
        <v>0</v>
      </c>
      <c r="C702" s="15">
        <v>0</v>
      </c>
      <c r="D702" s="15">
        <v>0.6</v>
      </c>
      <c r="E702" s="15">
        <v>0</v>
      </c>
      <c r="F702" s="15">
        <v>8.2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6">
        <v>0</v>
      </c>
      <c r="N702" s="17"/>
    </row>
    <row r="703" spans="1:14" ht="18.75">
      <c r="A703" s="13">
        <v>18</v>
      </c>
      <c r="B703" s="14">
        <v>0</v>
      </c>
      <c r="C703" s="15">
        <v>5.8</v>
      </c>
      <c r="D703" s="15">
        <v>0.2</v>
      </c>
      <c r="E703" s="15">
        <v>10.2</v>
      </c>
      <c r="F703" s="15">
        <v>3</v>
      </c>
      <c r="G703" s="15">
        <v>22.2</v>
      </c>
      <c r="H703" s="15">
        <v>1</v>
      </c>
      <c r="I703" s="15">
        <v>11.5</v>
      </c>
      <c r="J703" s="15">
        <v>0</v>
      </c>
      <c r="K703" s="15">
        <v>0</v>
      </c>
      <c r="L703" s="15">
        <v>0</v>
      </c>
      <c r="M703" s="16">
        <v>0</v>
      </c>
      <c r="N703" s="17"/>
    </row>
    <row r="704" spans="1:14" ht="18.75">
      <c r="A704" s="13">
        <v>19</v>
      </c>
      <c r="B704" s="14">
        <v>0</v>
      </c>
      <c r="C704" s="15">
        <v>0</v>
      </c>
      <c r="D704" s="15">
        <v>0</v>
      </c>
      <c r="E704" s="15">
        <v>7.4</v>
      </c>
      <c r="F704" s="15">
        <v>0.6</v>
      </c>
      <c r="G704" s="15">
        <v>18.1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6">
        <v>0</v>
      </c>
      <c r="N704" s="17"/>
    </row>
    <row r="705" spans="1:14" ht="18.75">
      <c r="A705" s="13">
        <v>20</v>
      </c>
      <c r="B705" s="14">
        <v>0</v>
      </c>
      <c r="C705" s="15">
        <v>0</v>
      </c>
      <c r="D705" s="15">
        <v>2.8</v>
      </c>
      <c r="E705" s="15">
        <v>0</v>
      </c>
      <c r="F705" s="15">
        <v>40</v>
      </c>
      <c r="G705" s="15">
        <v>40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6">
        <v>0</v>
      </c>
      <c r="N705" s="17"/>
    </row>
    <row r="706" spans="1:14" ht="18.75">
      <c r="A706" s="13">
        <v>21</v>
      </c>
      <c r="B706" s="14">
        <v>0</v>
      </c>
      <c r="C706" s="15">
        <v>0</v>
      </c>
      <c r="D706" s="15">
        <v>7.8</v>
      </c>
      <c r="E706" s="15">
        <v>25.8</v>
      </c>
      <c r="F706" s="15">
        <v>2.9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6">
        <v>0</v>
      </c>
      <c r="N706" s="17"/>
    </row>
    <row r="707" spans="1:14" ht="18.75">
      <c r="A707" s="13">
        <v>22</v>
      </c>
      <c r="B707" s="14">
        <v>0</v>
      </c>
      <c r="C707" s="15">
        <v>0</v>
      </c>
      <c r="D707" s="15">
        <v>0</v>
      </c>
      <c r="E707" s="15">
        <v>24.8</v>
      </c>
      <c r="F707" s="15">
        <v>0</v>
      </c>
      <c r="G707" s="15">
        <v>0</v>
      </c>
      <c r="H707" s="15">
        <v>11.1</v>
      </c>
      <c r="I707" s="15">
        <v>0</v>
      </c>
      <c r="J707" s="15">
        <v>0</v>
      </c>
      <c r="K707" s="15">
        <v>0</v>
      </c>
      <c r="L707" s="15">
        <v>0</v>
      </c>
      <c r="M707" s="16">
        <v>0</v>
      </c>
      <c r="N707" s="17"/>
    </row>
    <row r="708" spans="1:14" ht="18.75">
      <c r="A708" s="13">
        <v>23</v>
      </c>
      <c r="B708" s="14">
        <v>0</v>
      </c>
      <c r="C708" s="15">
        <v>0</v>
      </c>
      <c r="D708" s="15">
        <v>19.4</v>
      </c>
      <c r="E708" s="15">
        <v>1.2</v>
      </c>
      <c r="F708" s="15">
        <v>0</v>
      </c>
      <c r="G708" s="15">
        <v>26.8</v>
      </c>
      <c r="H708" s="15">
        <v>2</v>
      </c>
      <c r="I708" s="15">
        <v>0</v>
      </c>
      <c r="J708" s="15">
        <v>0</v>
      </c>
      <c r="K708" s="15">
        <v>0</v>
      </c>
      <c r="L708" s="15">
        <v>0</v>
      </c>
      <c r="M708" s="16">
        <v>15.5</v>
      </c>
      <c r="N708" s="17"/>
    </row>
    <row r="709" spans="1:14" ht="18.75">
      <c r="A709" s="13">
        <v>24</v>
      </c>
      <c r="B709" s="14">
        <v>0</v>
      </c>
      <c r="C709" s="15">
        <v>0</v>
      </c>
      <c r="D709" s="15">
        <v>0</v>
      </c>
      <c r="E709" s="15">
        <v>0</v>
      </c>
      <c r="F709" s="15">
        <v>58.5</v>
      </c>
      <c r="G709" s="15">
        <v>35.6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6">
        <v>3.3</v>
      </c>
      <c r="N709" s="17"/>
    </row>
    <row r="710" spans="1:14" ht="18.75">
      <c r="A710" s="13">
        <v>25</v>
      </c>
      <c r="B710" s="14">
        <v>0</v>
      </c>
      <c r="C710" s="15">
        <v>0</v>
      </c>
      <c r="D710" s="15">
        <v>8.5</v>
      </c>
      <c r="E710" s="15">
        <v>0</v>
      </c>
      <c r="F710" s="15">
        <v>3.1</v>
      </c>
      <c r="G710" s="15">
        <v>7.1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6">
        <v>4.2</v>
      </c>
      <c r="N710" s="17"/>
    </row>
    <row r="711" spans="1:14" ht="18.75">
      <c r="A711" s="13">
        <v>26</v>
      </c>
      <c r="B711" s="14">
        <v>0.5</v>
      </c>
      <c r="C711" s="15">
        <v>1</v>
      </c>
      <c r="D711" s="15">
        <v>0</v>
      </c>
      <c r="E711" s="15">
        <v>38</v>
      </c>
      <c r="F711" s="15">
        <v>9.3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6">
        <v>0.8</v>
      </c>
      <c r="N711" s="17"/>
    </row>
    <row r="712" spans="1:14" ht="18.75">
      <c r="A712" s="13">
        <v>27</v>
      </c>
      <c r="B712" s="14">
        <v>0</v>
      </c>
      <c r="C712" s="15">
        <v>0</v>
      </c>
      <c r="D712" s="15">
        <v>0</v>
      </c>
      <c r="E712" s="15">
        <v>9</v>
      </c>
      <c r="F712" s="15">
        <v>4.6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6">
        <v>0</v>
      </c>
      <c r="N712" s="17"/>
    </row>
    <row r="713" spans="1:14" ht="18.75">
      <c r="A713" s="13">
        <v>28</v>
      </c>
      <c r="B713" s="14">
        <v>39.3</v>
      </c>
      <c r="C713" s="15">
        <v>1.8</v>
      </c>
      <c r="D713" s="15">
        <v>0</v>
      </c>
      <c r="E713" s="15">
        <v>8.6</v>
      </c>
      <c r="F713" s="15">
        <v>3.4</v>
      </c>
      <c r="G713" s="15">
        <v>0</v>
      </c>
      <c r="H713" s="15">
        <v>0.6</v>
      </c>
      <c r="I713" s="15">
        <v>0</v>
      </c>
      <c r="J713" s="15">
        <v>0</v>
      </c>
      <c r="K713" s="15">
        <v>0</v>
      </c>
      <c r="L713" s="15">
        <v>0</v>
      </c>
      <c r="M713" s="16">
        <v>0</v>
      </c>
      <c r="N713" s="17"/>
    </row>
    <row r="714" spans="1:14" ht="18.75">
      <c r="A714" s="13">
        <v>29</v>
      </c>
      <c r="B714" s="14">
        <v>0</v>
      </c>
      <c r="C714" s="15">
        <v>0.7</v>
      </c>
      <c r="D714" s="15">
        <v>16.1</v>
      </c>
      <c r="E714" s="15">
        <v>11.9</v>
      </c>
      <c r="F714" s="15">
        <v>0.9</v>
      </c>
      <c r="G714" s="15">
        <v>1.3</v>
      </c>
      <c r="H714" s="15">
        <v>0</v>
      </c>
      <c r="I714" s="15">
        <v>0</v>
      </c>
      <c r="J714" s="15">
        <v>0</v>
      </c>
      <c r="K714" s="15">
        <v>0</v>
      </c>
      <c r="L714" s="15"/>
      <c r="M714" s="16">
        <v>0</v>
      </c>
      <c r="N714" s="17"/>
    </row>
    <row r="715" spans="1:14" ht="18.75">
      <c r="A715" s="13">
        <v>30</v>
      </c>
      <c r="B715" s="14">
        <v>7</v>
      </c>
      <c r="C715" s="15">
        <v>0.2</v>
      </c>
      <c r="D715" s="15">
        <v>0</v>
      </c>
      <c r="E715" s="15">
        <v>0</v>
      </c>
      <c r="F715" s="15">
        <v>12.6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/>
      <c r="M715" s="16">
        <v>0</v>
      </c>
      <c r="N715" s="17"/>
    </row>
    <row r="716" spans="1:14" ht="18.75">
      <c r="A716" s="18">
        <v>31</v>
      </c>
      <c r="B716" s="19"/>
      <c r="C716" s="15">
        <v>0</v>
      </c>
      <c r="D716" s="20"/>
      <c r="E716" s="20">
        <v>0</v>
      </c>
      <c r="F716" s="20">
        <v>0</v>
      </c>
      <c r="G716" s="20"/>
      <c r="H716" s="20">
        <v>0</v>
      </c>
      <c r="I716" s="20"/>
      <c r="J716" s="15">
        <v>0</v>
      </c>
      <c r="K716" s="15">
        <v>0</v>
      </c>
      <c r="L716" s="20"/>
      <c r="M716" s="21">
        <v>0</v>
      </c>
      <c r="N716" s="22"/>
    </row>
    <row r="717" spans="1:15" ht="18.75">
      <c r="A717" s="23" t="s">
        <v>16</v>
      </c>
      <c r="B717" s="24">
        <f aca="true" t="shared" si="35" ref="B717:K717">SUM(B686:B716)</f>
        <v>94.69999999999999</v>
      </c>
      <c r="C717" s="25">
        <f t="shared" si="35"/>
        <v>81</v>
      </c>
      <c r="D717" s="25">
        <f t="shared" si="35"/>
        <v>189.9</v>
      </c>
      <c r="E717" s="25">
        <f t="shared" si="35"/>
        <v>376.6</v>
      </c>
      <c r="F717" s="25">
        <f t="shared" si="35"/>
        <v>375.5</v>
      </c>
      <c r="G717" s="25">
        <f t="shared" si="35"/>
        <v>263</v>
      </c>
      <c r="H717" s="25">
        <f t="shared" si="35"/>
        <v>19</v>
      </c>
      <c r="I717" s="25">
        <f t="shared" si="35"/>
        <v>159.2</v>
      </c>
      <c r="J717" s="25">
        <f t="shared" si="35"/>
        <v>0</v>
      </c>
      <c r="K717" s="25">
        <f t="shared" si="35"/>
        <v>61.5</v>
      </c>
      <c r="L717" s="25">
        <f>SUM(L686:L713)</f>
        <v>0</v>
      </c>
      <c r="M717" s="26">
        <f>SUM(M686:M716)</f>
        <v>23.8</v>
      </c>
      <c r="N717" s="27">
        <f>SUM(B717:M717)</f>
        <v>1644.2</v>
      </c>
      <c r="O717" s="1" t="s">
        <v>17</v>
      </c>
    </row>
    <row r="718" spans="1:15" ht="18.75">
      <c r="A718" s="13" t="s">
        <v>18</v>
      </c>
      <c r="B718" s="14">
        <f aca="true" t="shared" si="36" ref="B718:G718">AVERAGE(B686:B716)</f>
        <v>3.1566666666666663</v>
      </c>
      <c r="C718" s="15">
        <f t="shared" si="36"/>
        <v>2.6129032258064515</v>
      </c>
      <c r="D718" s="15">
        <f t="shared" si="36"/>
        <v>6.33</v>
      </c>
      <c r="E718" s="15">
        <f t="shared" si="36"/>
        <v>12.148387096774194</v>
      </c>
      <c r="F718" s="15">
        <f t="shared" si="36"/>
        <v>12.112903225806452</v>
      </c>
      <c r="G718" s="15">
        <f t="shared" si="36"/>
        <v>8.766666666666667</v>
      </c>
      <c r="H718" s="15">
        <f>AVERAGE(H686:H716)</f>
        <v>0.6129032258064516</v>
      </c>
      <c r="I718" s="15">
        <f>AVERAGE(I686:I716)</f>
        <v>5.306666666666667</v>
      </c>
      <c r="J718" s="15">
        <f>AVERAGE(J686:J716)</f>
        <v>0</v>
      </c>
      <c r="K718" s="15">
        <f>AVERAGE(K686:K716)</f>
        <v>1.9838709677419355</v>
      </c>
      <c r="L718" s="15">
        <f>AVERAGE(L686:L713)</f>
        <v>0</v>
      </c>
      <c r="M718" s="16">
        <f>AVERAGE(M686:M716)</f>
        <v>0.767741935483871</v>
      </c>
      <c r="N718" s="17">
        <f>AVERAGE(B718:M718)</f>
        <v>4.483225806451612</v>
      </c>
      <c r="O718" s="1" t="s">
        <v>19</v>
      </c>
    </row>
    <row r="719" spans="1:15" ht="18.75">
      <c r="A719" s="28" t="s">
        <v>20</v>
      </c>
      <c r="B719" s="29">
        <f>COUNTIF(B686:B716,"&gt;0")</f>
        <v>12</v>
      </c>
      <c r="C719" s="29">
        <f>COUNTIF(C686:C716,"&gt;0")</f>
        <v>14</v>
      </c>
      <c r="D719" s="29">
        <f aca="true" t="shared" si="37" ref="D719:M719">COUNTIF(D686:D716,"&gt;0")</f>
        <v>18</v>
      </c>
      <c r="E719" s="29">
        <f t="shared" si="37"/>
        <v>19</v>
      </c>
      <c r="F719" s="29">
        <f t="shared" si="37"/>
        <v>23</v>
      </c>
      <c r="G719" s="29">
        <f t="shared" si="37"/>
        <v>17</v>
      </c>
      <c r="H719" s="29">
        <f t="shared" si="37"/>
        <v>5</v>
      </c>
      <c r="I719" s="29">
        <f t="shared" si="37"/>
        <v>8</v>
      </c>
      <c r="J719" s="29">
        <f t="shared" si="37"/>
        <v>0</v>
      </c>
      <c r="K719" s="29">
        <f t="shared" si="37"/>
        <v>3</v>
      </c>
      <c r="L719" s="29">
        <f t="shared" si="37"/>
        <v>0</v>
      </c>
      <c r="M719" s="29">
        <f t="shared" si="37"/>
        <v>4</v>
      </c>
      <c r="N719" s="32">
        <f>SUM(B719:M719)</f>
        <v>123</v>
      </c>
      <c r="O719" s="1" t="s">
        <v>20</v>
      </c>
    </row>
    <row r="720" spans="1:14" ht="18.75">
      <c r="A720" s="33" t="s">
        <v>21</v>
      </c>
      <c r="B720" s="34"/>
      <c r="D720" s="2" t="s">
        <v>22</v>
      </c>
      <c r="E720" s="38"/>
      <c r="F720" s="38"/>
      <c r="I720" s="35" t="s">
        <v>23</v>
      </c>
      <c r="J720" s="35"/>
      <c r="L720" s="2" t="s">
        <v>22</v>
      </c>
      <c r="M720" s="38"/>
      <c r="N720" s="38"/>
    </row>
    <row r="721" spans="1:14" ht="18.75">
      <c r="A721" s="33" t="s">
        <v>24</v>
      </c>
      <c r="B721" s="34"/>
      <c r="D721" s="2" t="s">
        <v>22</v>
      </c>
      <c r="E721" s="36"/>
      <c r="F721" s="36"/>
      <c r="I721" s="35" t="s">
        <v>25</v>
      </c>
      <c r="J721" s="35"/>
      <c r="L721" s="2" t="s">
        <v>22</v>
      </c>
      <c r="M721" s="36"/>
      <c r="N721" s="36"/>
    </row>
    <row r="722" spans="1:14" ht="18.75">
      <c r="A722" s="33" t="s">
        <v>26</v>
      </c>
      <c r="B722" s="34"/>
      <c r="D722" s="2" t="s">
        <v>22</v>
      </c>
      <c r="E722" s="36"/>
      <c r="F722" s="36"/>
      <c r="I722" s="35" t="s">
        <v>27</v>
      </c>
      <c r="J722" s="35"/>
      <c r="L722" s="2" t="s">
        <v>22</v>
      </c>
      <c r="M722" s="36"/>
      <c r="N722" s="36"/>
    </row>
    <row r="723" spans="1:14" ht="18.75">
      <c r="A723" s="33" t="s">
        <v>28</v>
      </c>
      <c r="B723" s="34"/>
      <c r="D723" s="2" t="s">
        <v>22</v>
      </c>
      <c r="E723" s="36"/>
      <c r="F723" s="36"/>
      <c r="I723" s="35" t="s">
        <v>29</v>
      </c>
      <c r="J723" s="35"/>
      <c r="L723" s="2" t="s">
        <v>22</v>
      </c>
      <c r="M723" s="36"/>
      <c r="N723" s="36"/>
    </row>
    <row r="724" spans="1:14" ht="18.75">
      <c r="A724" s="33" t="s">
        <v>30</v>
      </c>
      <c r="B724" s="34"/>
      <c r="D724" s="2" t="s">
        <v>22</v>
      </c>
      <c r="E724" s="36"/>
      <c r="F724" s="36"/>
      <c r="I724" s="35" t="s">
        <v>31</v>
      </c>
      <c r="J724" s="35"/>
      <c r="L724" s="2" t="s">
        <v>22</v>
      </c>
      <c r="M724" s="36"/>
      <c r="N724" s="36"/>
    </row>
    <row r="725" spans="1:14" ht="18.75">
      <c r="A725" s="33" t="s">
        <v>32</v>
      </c>
      <c r="B725" s="34"/>
      <c r="D725" s="2" t="s">
        <v>22</v>
      </c>
      <c r="E725" s="36"/>
      <c r="F725" s="36"/>
      <c r="I725" s="35" t="s">
        <v>33</v>
      </c>
      <c r="J725" s="35"/>
      <c r="L725" s="2" t="s">
        <v>22</v>
      </c>
      <c r="M725" s="36"/>
      <c r="N725" s="36"/>
    </row>
    <row r="726" spans="1:14" ht="18.75">
      <c r="A726" s="33" t="s">
        <v>34</v>
      </c>
      <c r="B726" s="34"/>
      <c r="D726" s="2" t="s">
        <v>22</v>
      </c>
      <c r="E726" s="36"/>
      <c r="F726" s="36"/>
      <c r="M726" s="36"/>
      <c r="N726" s="36"/>
    </row>
    <row r="728" spans="1:15" ht="18.75">
      <c r="A728" s="37" t="s">
        <v>0</v>
      </c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</row>
    <row r="729" spans="1:15" ht="18.75">
      <c r="A729" s="37" t="s">
        <v>50</v>
      </c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</row>
    <row r="731" spans="1:14" ht="18.75">
      <c r="A731" s="3" t="s">
        <v>2</v>
      </c>
      <c r="B731" s="4" t="s">
        <v>3</v>
      </c>
      <c r="C731" s="5" t="s">
        <v>4</v>
      </c>
      <c r="D731" s="5" t="s">
        <v>5</v>
      </c>
      <c r="E731" s="5" t="s">
        <v>6</v>
      </c>
      <c r="F731" s="5" t="s">
        <v>7</v>
      </c>
      <c r="G731" s="5" t="s">
        <v>8</v>
      </c>
      <c r="H731" s="5" t="s">
        <v>9</v>
      </c>
      <c r="I731" s="5" t="s">
        <v>10</v>
      </c>
      <c r="J731" s="5" t="s">
        <v>11</v>
      </c>
      <c r="K731" s="5" t="s">
        <v>12</v>
      </c>
      <c r="L731" s="5" t="s">
        <v>13</v>
      </c>
      <c r="M731" s="6" t="s">
        <v>14</v>
      </c>
      <c r="N731" s="7" t="s">
        <v>15</v>
      </c>
    </row>
    <row r="732" spans="1:14" ht="18.75">
      <c r="A732" s="8">
        <v>1</v>
      </c>
      <c r="B732" s="9">
        <v>0</v>
      </c>
      <c r="C732" s="10">
        <v>0</v>
      </c>
      <c r="D732" s="10">
        <v>0</v>
      </c>
      <c r="E732" s="10">
        <v>0</v>
      </c>
      <c r="F732" s="10">
        <v>8.5</v>
      </c>
      <c r="G732" s="10">
        <v>7.4</v>
      </c>
      <c r="H732" s="10">
        <v>1.2</v>
      </c>
      <c r="I732" s="10">
        <v>0</v>
      </c>
      <c r="J732" s="10">
        <v>0</v>
      </c>
      <c r="K732" s="10">
        <v>0</v>
      </c>
      <c r="L732" s="10">
        <v>0</v>
      </c>
      <c r="M732" s="11">
        <v>0</v>
      </c>
      <c r="N732" s="12"/>
    </row>
    <row r="733" spans="1:14" ht="18.75">
      <c r="A733" s="13">
        <v>2</v>
      </c>
      <c r="B733" s="14">
        <v>0</v>
      </c>
      <c r="C733" s="15">
        <v>0</v>
      </c>
      <c r="D733" s="15">
        <v>0</v>
      </c>
      <c r="E733" s="15">
        <v>0</v>
      </c>
      <c r="F733" s="15">
        <v>31.4</v>
      </c>
      <c r="G733" s="15">
        <v>6.1</v>
      </c>
      <c r="H733" s="15">
        <v>0</v>
      </c>
      <c r="I733" s="15">
        <v>1</v>
      </c>
      <c r="J733" s="15">
        <v>0</v>
      </c>
      <c r="K733" s="15">
        <v>0</v>
      </c>
      <c r="L733" s="15">
        <v>0</v>
      </c>
      <c r="M733" s="16">
        <v>0</v>
      </c>
      <c r="N733" s="17"/>
    </row>
    <row r="734" spans="1:14" ht="18.75">
      <c r="A734" s="13">
        <v>3</v>
      </c>
      <c r="B734" s="14">
        <v>0</v>
      </c>
      <c r="C734" s="15">
        <v>1.5</v>
      </c>
      <c r="D734" s="15">
        <v>6.1</v>
      </c>
      <c r="E734" s="15">
        <v>0</v>
      </c>
      <c r="F734" s="15">
        <v>11.8</v>
      </c>
      <c r="G734" s="15">
        <v>25.9</v>
      </c>
      <c r="H734" s="15">
        <v>5.6</v>
      </c>
      <c r="I734" s="15">
        <v>5.2</v>
      </c>
      <c r="J734" s="15">
        <v>29.8</v>
      </c>
      <c r="K734" s="15">
        <v>0</v>
      </c>
      <c r="L734" s="15">
        <v>0</v>
      </c>
      <c r="M734" s="16">
        <v>0</v>
      </c>
      <c r="N734" s="17"/>
    </row>
    <row r="735" spans="1:14" ht="18.75">
      <c r="A735" s="13">
        <v>4</v>
      </c>
      <c r="B735" s="14">
        <v>0</v>
      </c>
      <c r="C735" s="15">
        <v>0</v>
      </c>
      <c r="D735" s="15">
        <v>1.8</v>
      </c>
      <c r="E735" s="15">
        <v>0</v>
      </c>
      <c r="F735" s="15">
        <v>12</v>
      </c>
      <c r="G735" s="15">
        <v>5.4</v>
      </c>
      <c r="H735" s="15">
        <v>0</v>
      </c>
      <c r="I735" s="15">
        <v>0</v>
      </c>
      <c r="J735" s="15">
        <v>8.8</v>
      </c>
      <c r="K735" s="15">
        <v>0</v>
      </c>
      <c r="L735" s="15">
        <v>0</v>
      </c>
      <c r="M735" s="16">
        <v>0</v>
      </c>
      <c r="N735" s="17"/>
    </row>
    <row r="736" spans="1:14" ht="18.75">
      <c r="A736" s="13">
        <v>5</v>
      </c>
      <c r="B736" s="2">
        <v>0</v>
      </c>
      <c r="C736" s="15">
        <v>0</v>
      </c>
      <c r="D736" s="15">
        <v>0</v>
      </c>
      <c r="E736" s="15">
        <v>0</v>
      </c>
      <c r="F736" s="15">
        <v>7.8</v>
      </c>
      <c r="G736" s="15">
        <v>0</v>
      </c>
      <c r="H736" s="15">
        <v>1</v>
      </c>
      <c r="I736" s="15">
        <v>0</v>
      </c>
      <c r="J736" s="15">
        <v>0</v>
      </c>
      <c r="K736" s="15">
        <v>0</v>
      </c>
      <c r="L736" s="15">
        <v>0</v>
      </c>
      <c r="M736" s="16">
        <v>0</v>
      </c>
      <c r="N736" s="17"/>
    </row>
    <row r="737" spans="1:14" ht="18.75">
      <c r="A737" s="13">
        <v>6</v>
      </c>
      <c r="B737" s="14">
        <v>0</v>
      </c>
      <c r="C737" s="15">
        <v>0</v>
      </c>
      <c r="D737" s="15">
        <v>0</v>
      </c>
      <c r="E737" s="15">
        <v>6.3</v>
      </c>
      <c r="F737" s="15">
        <v>14.6</v>
      </c>
      <c r="G737" s="15">
        <v>8.8</v>
      </c>
      <c r="H737" s="15">
        <v>2.7</v>
      </c>
      <c r="I737" s="15">
        <v>0</v>
      </c>
      <c r="J737" s="15">
        <v>0</v>
      </c>
      <c r="K737" s="15">
        <v>0</v>
      </c>
      <c r="L737" s="15">
        <v>0</v>
      </c>
      <c r="M737" s="16">
        <v>0</v>
      </c>
      <c r="N737" s="17"/>
    </row>
    <row r="738" spans="1:14" ht="18.75">
      <c r="A738" s="13">
        <v>7</v>
      </c>
      <c r="B738" s="14">
        <v>0</v>
      </c>
      <c r="C738" s="15">
        <v>0</v>
      </c>
      <c r="D738" s="15">
        <v>0</v>
      </c>
      <c r="E738" s="15">
        <v>7.4</v>
      </c>
      <c r="F738" s="15">
        <v>3.1</v>
      </c>
      <c r="G738" s="15">
        <v>5.3</v>
      </c>
      <c r="H738" s="15">
        <v>2.9</v>
      </c>
      <c r="I738" s="15">
        <v>0</v>
      </c>
      <c r="J738" s="15">
        <v>0</v>
      </c>
      <c r="K738" s="15">
        <v>0</v>
      </c>
      <c r="L738" s="15">
        <v>0</v>
      </c>
      <c r="M738" s="16">
        <v>0</v>
      </c>
      <c r="N738" s="17"/>
    </row>
    <row r="739" spans="1:14" ht="18.75">
      <c r="A739" s="13">
        <v>8</v>
      </c>
      <c r="B739" s="14">
        <v>21.7</v>
      </c>
      <c r="C739" s="15">
        <v>20.6</v>
      </c>
      <c r="D739" s="15">
        <v>0.6</v>
      </c>
      <c r="E739" s="15">
        <v>4.2</v>
      </c>
      <c r="F739" s="15">
        <v>0</v>
      </c>
      <c r="G739" s="15">
        <v>13.6</v>
      </c>
      <c r="H739" s="15">
        <v>7.6</v>
      </c>
      <c r="I739" s="15">
        <v>0</v>
      </c>
      <c r="J739" s="15">
        <v>0</v>
      </c>
      <c r="K739" s="15">
        <v>0</v>
      </c>
      <c r="L739" s="15">
        <v>0</v>
      </c>
      <c r="M739" s="16">
        <v>0</v>
      </c>
      <c r="N739" s="17"/>
    </row>
    <row r="740" spans="1:14" ht="18.75">
      <c r="A740" s="13">
        <v>9</v>
      </c>
      <c r="B740" s="14">
        <v>9.6</v>
      </c>
      <c r="C740" s="15">
        <v>15.6</v>
      </c>
      <c r="D740" s="15">
        <v>31.8</v>
      </c>
      <c r="E740" s="15">
        <v>0</v>
      </c>
      <c r="F740" s="15">
        <v>0</v>
      </c>
      <c r="G740" s="15">
        <v>1.6</v>
      </c>
      <c r="H740" s="15">
        <v>10.2</v>
      </c>
      <c r="I740" s="15">
        <v>0</v>
      </c>
      <c r="J740" s="15">
        <v>0</v>
      </c>
      <c r="K740" s="15">
        <v>0</v>
      </c>
      <c r="L740" s="15">
        <v>0</v>
      </c>
      <c r="M740" s="16">
        <v>0</v>
      </c>
      <c r="N740" s="17"/>
    </row>
    <row r="741" spans="1:14" ht="18.75">
      <c r="A741" s="13">
        <v>10</v>
      </c>
      <c r="B741" s="14">
        <v>0.4</v>
      </c>
      <c r="C741" s="15">
        <v>0</v>
      </c>
      <c r="D741" s="15">
        <v>0</v>
      </c>
      <c r="E741" s="15">
        <v>0</v>
      </c>
      <c r="F741" s="15">
        <v>0</v>
      </c>
      <c r="G741" s="15">
        <v>11.2</v>
      </c>
      <c r="H741" s="15">
        <v>80.6</v>
      </c>
      <c r="I741" s="15">
        <v>12.9</v>
      </c>
      <c r="J741" s="15">
        <v>0</v>
      </c>
      <c r="K741" s="15">
        <v>0</v>
      </c>
      <c r="L741" s="15">
        <v>0</v>
      </c>
      <c r="M741" s="16">
        <v>0</v>
      </c>
      <c r="N741" s="17"/>
    </row>
    <row r="742" spans="1:14" ht="18.75">
      <c r="A742" s="13">
        <v>11</v>
      </c>
      <c r="B742" s="14">
        <v>18.2</v>
      </c>
      <c r="C742" s="15">
        <v>4.7</v>
      </c>
      <c r="D742" s="15">
        <v>0.8</v>
      </c>
      <c r="E742" s="15">
        <v>21.8</v>
      </c>
      <c r="F742" s="15">
        <v>0</v>
      </c>
      <c r="G742" s="15">
        <v>0</v>
      </c>
      <c r="H742" s="15">
        <v>0</v>
      </c>
      <c r="I742" s="15">
        <v>0.5</v>
      </c>
      <c r="J742" s="15">
        <v>0</v>
      </c>
      <c r="K742" s="15">
        <v>0</v>
      </c>
      <c r="L742" s="15">
        <v>0</v>
      </c>
      <c r="M742" s="16">
        <v>0</v>
      </c>
      <c r="N742" s="17"/>
    </row>
    <row r="743" spans="1:14" ht="18.75">
      <c r="A743" s="13">
        <v>12</v>
      </c>
      <c r="B743" s="14">
        <v>37.4</v>
      </c>
      <c r="C743" s="15">
        <v>0</v>
      </c>
      <c r="D743" s="15">
        <v>0</v>
      </c>
      <c r="E743" s="15">
        <v>0.7</v>
      </c>
      <c r="F743" s="15">
        <v>1.5</v>
      </c>
      <c r="G743" s="15">
        <v>3</v>
      </c>
      <c r="H743" s="15">
        <v>0</v>
      </c>
      <c r="I743" s="15">
        <v>20.9</v>
      </c>
      <c r="J743" s="15">
        <v>0</v>
      </c>
      <c r="K743" s="15">
        <v>0</v>
      </c>
      <c r="L743" s="15">
        <v>0</v>
      </c>
      <c r="M743" s="16">
        <v>0</v>
      </c>
      <c r="N743" s="17"/>
    </row>
    <row r="744" spans="1:14" ht="18.75">
      <c r="A744" s="13">
        <v>13</v>
      </c>
      <c r="B744" s="14">
        <v>0</v>
      </c>
      <c r="C744" s="15">
        <v>0</v>
      </c>
      <c r="D744" s="15">
        <v>0</v>
      </c>
      <c r="E744" s="15">
        <v>80.5</v>
      </c>
      <c r="F744" s="15">
        <v>0</v>
      </c>
      <c r="G744" s="15">
        <v>0.9</v>
      </c>
      <c r="H744" s="15">
        <v>2</v>
      </c>
      <c r="I744" s="15">
        <v>0</v>
      </c>
      <c r="J744" s="15">
        <v>0</v>
      </c>
      <c r="K744" s="15">
        <v>0</v>
      </c>
      <c r="L744" s="15">
        <v>0</v>
      </c>
      <c r="M744" s="16">
        <v>0</v>
      </c>
      <c r="N744" s="17"/>
    </row>
    <row r="745" spans="1:14" ht="18.75">
      <c r="A745" s="13">
        <v>14</v>
      </c>
      <c r="B745" s="14">
        <v>0</v>
      </c>
      <c r="C745" s="15">
        <v>3</v>
      </c>
      <c r="D745" s="15">
        <v>0</v>
      </c>
      <c r="E745" s="15">
        <v>0</v>
      </c>
      <c r="F745" s="15">
        <v>49</v>
      </c>
      <c r="G745" s="15">
        <v>13.1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6">
        <v>0</v>
      </c>
      <c r="N745" s="17"/>
    </row>
    <row r="746" spans="1:14" ht="18.75">
      <c r="A746" s="13">
        <v>15</v>
      </c>
      <c r="B746" s="14">
        <v>0</v>
      </c>
      <c r="C746" s="15">
        <v>0</v>
      </c>
      <c r="D746" s="15">
        <v>0</v>
      </c>
      <c r="E746" s="15">
        <v>0</v>
      </c>
      <c r="F746" s="15">
        <v>30.7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6">
        <v>0</v>
      </c>
      <c r="N746" s="17"/>
    </row>
    <row r="747" spans="1:14" ht="18.75">
      <c r="A747" s="13">
        <v>16</v>
      </c>
      <c r="B747" s="14">
        <v>0</v>
      </c>
      <c r="C747" s="15">
        <v>1.5</v>
      </c>
      <c r="D747" s="15">
        <v>18.8</v>
      </c>
      <c r="E747" s="15">
        <v>44.2</v>
      </c>
      <c r="F747" s="15">
        <v>0</v>
      </c>
      <c r="G747" s="15">
        <v>0</v>
      </c>
      <c r="H747" s="15">
        <v>0</v>
      </c>
      <c r="I747" s="15">
        <v>0.3</v>
      </c>
      <c r="J747" s="15">
        <v>0</v>
      </c>
      <c r="K747" s="15">
        <v>0</v>
      </c>
      <c r="L747" s="15">
        <v>0</v>
      </c>
      <c r="M747" s="16">
        <v>0</v>
      </c>
      <c r="N747" s="17"/>
    </row>
    <row r="748" spans="1:14" ht="18.75">
      <c r="A748" s="13">
        <v>17</v>
      </c>
      <c r="B748" s="14">
        <v>0</v>
      </c>
      <c r="C748" s="15">
        <v>0</v>
      </c>
      <c r="D748" s="15">
        <v>2.2</v>
      </c>
      <c r="E748" s="15">
        <v>0</v>
      </c>
      <c r="F748" s="15">
        <v>8.4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6">
        <v>0</v>
      </c>
      <c r="N748" s="17"/>
    </row>
    <row r="749" spans="1:14" ht="18.75">
      <c r="A749" s="13">
        <v>18</v>
      </c>
      <c r="B749" s="14">
        <v>0</v>
      </c>
      <c r="C749" s="15">
        <v>0</v>
      </c>
      <c r="D749" s="15">
        <v>0</v>
      </c>
      <c r="E749" s="15">
        <v>7</v>
      </c>
      <c r="F749" s="15">
        <v>0.7</v>
      </c>
      <c r="G749" s="15">
        <v>17.3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6">
        <v>0</v>
      </c>
      <c r="N749" s="17"/>
    </row>
    <row r="750" spans="1:14" ht="18.75">
      <c r="A750" s="13">
        <v>19</v>
      </c>
      <c r="B750" s="14">
        <v>0</v>
      </c>
      <c r="C750" s="15">
        <v>0</v>
      </c>
      <c r="D750" s="15">
        <v>8.3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6">
        <v>0</v>
      </c>
      <c r="N750" s="17"/>
    </row>
    <row r="751" spans="1:14" ht="18.75">
      <c r="A751" s="13">
        <v>20</v>
      </c>
      <c r="B751" s="14">
        <v>0</v>
      </c>
      <c r="C751" s="15">
        <v>1.9</v>
      </c>
      <c r="D751" s="15">
        <v>0</v>
      </c>
      <c r="E751" s="15">
        <v>2.2</v>
      </c>
      <c r="F751" s="15">
        <v>0.5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6">
        <v>0</v>
      </c>
      <c r="N751" s="17"/>
    </row>
    <row r="752" spans="1:14" ht="18.75">
      <c r="A752" s="13">
        <v>21</v>
      </c>
      <c r="B752" s="14">
        <v>0</v>
      </c>
      <c r="C752" s="15">
        <v>0</v>
      </c>
      <c r="D752" s="15">
        <v>0</v>
      </c>
      <c r="E752" s="15">
        <v>16.7</v>
      </c>
      <c r="F752" s="15">
        <v>0</v>
      </c>
      <c r="G752" s="15">
        <v>0.3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6">
        <v>0</v>
      </c>
      <c r="N752" s="17"/>
    </row>
    <row r="753" spans="1:14" ht="18.75">
      <c r="A753" s="13">
        <v>22</v>
      </c>
      <c r="B753" s="14">
        <v>23.7</v>
      </c>
      <c r="C753" s="15">
        <v>3.2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6">
        <v>0</v>
      </c>
      <c r="N753" s="17"/>
    </row>
    <row r="754" spans="1:14" ht="18.75">
      <c r="A754" s="13">
        <v>23</v>
      </c>
      <c r="B754" s="14">
        <v>4.8</v>
      </c>
      <c r="C754" s="15">
        <v>16.1</v>
      </c>
      <c r="D754" s="15">
        <v>0</v>
      </c>
      <c r="E754" s="15">
        <v>4.2</v>
      </c>
      <c r="F754" s="15">
        <v>0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6">
        <v>0</v>
      </c>
      <c r="N754" s="17"/>
    </row>
    <row r="755" spans="1:14" ht="18.75">
      <c r="A755" s="13">
        <v>24</v>
      </c>
      <c r="B755" s="14">
        <v>0</v>
      </c>
      <c r="C755" s="15">
        <v>0</v>
      </c>
      <c r="D755" s="15">
        <v>0</v>
      </c>
      <c r="E755" s="15">
        <v>0.6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5</v>
      </c>
      <c r="L755" s="15">
        <v>9.9</v>
      </c>
      <c r="M755" s="16">
        <v>0</v>
      </c>
      <c r="N755" s="17"/>
    </row>
    <row r="756" spans="1:14" ht="18.75">
      <c r="A756" s="13">
        <v>25</v>
      </c>
      <c r="B756" s="14">
        <v>24.5</v>
      </c>
      <c r="C756" s="2">
        <v>0.2</v>
      </c>
      <c r="D756" s="15">
        <v>0</v>
      </c>
      <c r="E756" s="15">
        <v>13.5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21</v>
      </c>
      <c r="L756" s="15">
        <v>1.7</v>
      </c>
      <c r="M756" s="16">
        <v>0</v>
      </c>
      <c r="N756" s="17"/>
    </row>
    <row r="757" spans="1:14" ht="18.75">
      <c r="A757" s="13">
        <v>26</v>
      </c>
      <c r="B757" s="14">
        <v>0.5</v>
      </c>
      <c r="C757" s="15">
        <v>0</v>
      </c>
      <c r="D757" s="15">
        <v>0.7</v>
      </c>
      <c r="E757" s="15">
        <v>4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17.3</v>
      </c>
      <c r="L757" s="15">
        <v>2.3</v>
      </c>
      <c r="M757" s="16">
        <v>0</v>
      </c>
      <c r="N757" s="17"/>
    </row>
    <row r="758" spans="1:14" ht="18.75">
      <c r="A758" s="13">
        <v>27</v>
      </c>
      <c r="B758" s="14">
        <v>7.5</v>
      </c>
      <c r="C758" s="15">
        <v>0</v>
      </c>
      <c r="D758" s="15">
        <v>6.5</v>
      </c>
      <c r="E758" s="15">
        <v>19.6</v>
      </c>
      <c r="F758" s="15">
        <v>0</v>
      </c>
      <c r="G758" s="15">
        <v>0</v>
      </c>
      <c r="H758" s="15">
        <v>0</v>
      </c>
      <c r="I758" s="15">
        <v>0.3</v>
      </c>
      <c r="J758" s="15">
        <v>0</v>
      </c>
      <c r="K758" s="15">
        <v>0</v>
      </c>
      <c r="L758" s="15">
        <v>0</v>
      </c>
      <c r="M758" s="16">
        <v>0</v>
      </c>
      <c r="N758" s="17"/>
    </row>
    <row r="759" spans="1:14" ht="18.75">
      <c r="A759" s="13">
        <v>28</v>
      </c>
      <c r="B759" s="14">
        <v>5.6</v>
      </c>
      <c r="C759" s="15">
        <v>4.2</v>
      </c>
      <c r="D759" s="15">
        <v>3.2</v>
      </c>
      <c r="E759" s="15">
        <v>1.3</v>
      </c>
      <c r="F759" s="15">
        <v>0.5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6">
        <v>0</v>
      </c>
      <c r="N759" s="17"/>
    </row>
    <row r="760" spans="1:14" ht="18.75">
      <c r="A760" s="13">
        <v>29</v>
      </c>
      <c r="B760" s="14">
        <v>0.8</v>
      </c>
      <c r="C760" s="15">
        <v>0</v>
      </c>
      <c r="D760" s="15">
        <v>0</v>
      </c>
      <c r="E760" s="15">
        <v>4.2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6">
        <v>0</v>
      </c>
      <c r="N760" s="17"/>
    </row>
    <row r="761" spans="1:14" ht="18.75">
      <c r="A761" s="13">
        <v>30</v>
      </c>
      <c r="B761" s="14">
        <v>0</v>
      </c>
      <c r="C761" s="15">
        <v>5.2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/>
      <c r="M761" s="16">
        <v>0</v>
      </c>
      <c r="N761" s="17"/>
    </row>
    <row r="762" spans="1:14" ht="18.75">
      <c r="A762" s="18">
        <v>31</v>
      </c>
      <c r="B762" s="19"/>
      <c r="C762" s="15">
        <v>0</v>
      </c>
      <c r="D762" s="20"/>
      <c r="E762" s="20">
        <v>0</v>
      </c>
      <c r="F762" s="20">
        <v>40.8</v>
      </c>
      <c r="G762" s="20"/>
      <c r="H762" s="20">
        <v>0</v>
      </c>
      <c r="I762" s="20"/>
      <c r="J762" s="15">
        <v>0</v>
      </c>
      <c r="K762" s="15">
        <v>0</v>
      </c>
      <c r="L762" s="20"/>
      <c r="M762" s="21">
        <v>0</v>
      </c>
      <c r="N762" s="22"/>
    </row>
    <row r="763" spans="1:15" ht="18.75">
      <c r="A763" s="23" t="s">
        <v>16</v>
      </c>
      <c r="B763" s="24">
        <f aca="true" t="shared" si="38" ref="B763:K763">SUM(B732:B762)</f>
        <v>154.7</v>
      </c>
      <c r="C763" s="25">
        <f t="shared" si="38"/>
        <v>77.70000000000002</v>
      </c>
      <c r="D763" s="25">
        <f t="shared" si="38"/>
        <v>80.8</v>
      </c>
      <c r="E763" s="25">
        <f t="shared" si="38"/>
        <v>238.39999999999998</v>
      </c>
      <c r="F763" s="25">
        <f t="shared" si="38"/>
        <v>221.29999999999995</v>
      </c>
      <c r="G763" s="25">
        <f t="shared" si="38"/>
        <v>119.89999999999998</v>
      </c>
      <c r="H763" s="25">
        <f t="shared" si="38"/>
        <v>113.8</v>
      </c>
      <c r="I763" s="25">
        <f t="shared" si="38"/>
        <v>41.099999999999994</v>
      </c>
      <c r="J763" s="25">
        <f t="shared" si="38"/>
        <v>38.6</v>
      </c>
      <c r="K763" s="25">
        <f t="shared" si="38"/>
        <v>43.3</v>
      </c>
      <c r="L763" s="25">
        <f>SUM(L732:L760)</f>
        <v>13.899999999999999</v>
      </c>
      <c r="M763" s="26">
        <f>SUM(M732:M762)</f>
        <v>0</v>
      </c>
      <c r="N763" s="27">
        <f>SUM(B763:M763)</f>
        <v>1143.4999999999998</v>
      </c>
      <c r="O763" s="1" t="s">
        <v>17</v>
      </c>
    </row>
    <row r="764" spans="1:15" ht="18.75">
      <c r="A764" s="13" t="s">
        <v>18</v>
      </c>
      <c r="B764" s="14">
        <f aca="true" t="shared" si="39" ref="B764:G764">AVERAGE(B732:B762)</f>
        <v>5.156666666666666</v>
      </c>
      <c r="C764" s="15">
        <f t="shared" si="39"/>
        <v>2.506451612903226</v>
      </c>
      <c r="D764" s="15">
        <f t="shared" si="39"/>
        <v>2.6933333333333334</v>
      </c>
      <c r="E764" s="15">
        <f t="shared" si="39"/>
        <v>7.6903225806451605</v>
      </c>
      <c r="F764" s="15">
        <f t="shared" si="39"/>
        <v>7.138709677419353</v>
      </c>
      <c r="G764" s="15">
        <f t="shared" si="39"/>
        <v>3.9966666666666657</v>
      </c>
      <c r="H764" s="15">
        <f>AVERAGE(H732:H762)</f>
        <v>3.670967741935484</v>
      </c>
      <c r="I764" s="15">
        <f>AVERAGE(I732:I762)</f>
        <v>1.3699999999999999</v>
      </c>
      <c r="J764" s="15">
        <f>AVERAGE(J732:J762)</f>
        <v>1.2451612903225806</v>
      </c>
      <c r="K764" s="15">
        <f>AVERAGE(K732:K762)</f>
        <v>1.396774193548387</v>
      </c>
      <c r="L764" s="15">
        <f>AVERAGE(L732:L760)</f>
        <v>0.47931034482758617</v>
      </c>
      <c r="M764" s="16">
        <f>AVERAGE(M732:M762)</f>
        <v>0</v>
      </c>
      <c r="N764" s="17">
        <f>AVERAGE(B764:M764)</f>
        <v>3.1120303423557036</v>
      </c>
      <c r="O764" s="1" t="s">
        <v>19</v>
      </c>
    </row>
    <row r="765" spans="1:15" ht="18.75">
      <c r="A765" s="28" t="s">
        <v>20</v>
      </c>
      <c r="B765" s="29">
        <f>COUNTIF(B732:B762,"&gt;0")</f>
        <v>12</v>
      </c>
      <c r="C765" s="29">
        <f>COUNTIF(C732:C762,"&gt;0")</f>
        <v>12</v>
      </c>
      <c r="D765" s="29">
        <f aca="true" t="shared" si="40" ref="D765:M765">COUNTIF(D732:D762,"&gt;0")</f>
        <v>11</v>
      </c>
      <c r="E765" s="29">
        <f t="shared" si="40"/>
        <v>17</v>
      </c>
      <c r="F765" s="29">
        <f t="shared" si="40"/>
        <v>15</v>
      </c>
      <c r="G765" s="29">
        <f t="shared" si="40"/>
        <v>14</v>
      </c>
      <c r="H765" s="29">
        <f t="shared" si="40"/>
        <v>9</v>
      </c>
      <c r="I765" s="29">
        <f t="shared" si="40"/>
        <v>7</v>
      </c>
      <c r="J765" s="29">
        <f t="shared" si="40"/>
        <v>2</v>
      </c>
      <c r="K765" s="29">
        <f t="shared" si="40"/>
        <v>3</v>
      </c>
      <c r="L765" s="29">
        <f t="shared" si="40"/>
        <v>3</v>
      </c>
      <c r="M765" s="29">
        <f t="shared" si="40"/>
        <v>0</v>
      </c>
      <c r="N765" s="32">
        <f>SUM(B765:M765)</f>
        <v>105</v>
      </c>
      <c r="O765" s="1" t="s">
        <v>20</v>
      </c>
    </row>
    <row r="766" spans="1:14" ht="18.75">
      <c r="A766" s="33" t="s">
        <v>21</v>
      </c>
      <c r="B766" s="34"/>
      <c r="D766" s="2" t="s">
        <v>22</v>
      </c>
      <c r="E766" s="38"/>
      <c r="F766" s="38"/>
      <c r="I766" s="35" t="s">
        <v>23</v>
      </c>
      <c r="J766" s="35"/>
      <c r="L766" s="2" t="s">
        <v>22</v>
      </c>
      <c r="M766" s="38"/>
      <c r="N766" s="38"/>
    </row>
    <row r="767" spans="1:14" ht="18.75">
      <c r="A767" s="33" t="s">
        <v>24</v>
      </c>
      <c r="B767" s="34"/>
      <c r="D767" s="2" t="s">
        <v>22</v>
      </c>
      <c r="E767" s="36"/>
      <c r="F767" s="36"/>
      <c r="I767" s="35" t="s">
        <v>25</v>
      </c>
      <c r="J767" s="35"/>
      <c r="L767" s="2" t="s">
        <v>22</v>
      </c>
      <c r="M767" s="36"/>
      <c r="N767" s="36"/>
    </row>
    <row r="768" spans="1:14" ht="18.75">
      <c r="A768" s="33" t="s">
        <v>26</v>
      </c>
      <c r="B768" s="34"/>
      <c r="D768" s="2" t="s">
        <v>22</v>
      </c>
      <c r="E768" s="36"/>
      <c r="F768" s="36"/>
      <c r="I768" s="35" t="s">
        <v>27</v>
      </c>
      <c r="J768" s="35"/>
      <c r="L768" s="2" t="s">
        <v>22</v>
      </c>
      <c r="M768" s="36"/>
      <c r="N768" s="36"/>
    </row>
    <row r="769" spans="1:14" ht="18.75">
      <c r="A769" s="33" t="s">
        <v>28</v>
      </c>
      <c r="B769" s="34"/>
      <c r="D769" s="2" t="s">
        <v>22</v>
      </c>
      <c r="E769" s="36"/>
      <c r="F769" s="36"/>
      <c r="I769" s="35" t="s">
        <v>29</v>
      </c>
      <c r="J769" s="35"/>
      <c r="L769" s="2" t="s">
        <v>22</v>
      </c>
      <c r="M769" s="36"/>
      <c r="N769" s="36"/>
    </row>
    <row r="770" spans="1:14" ht="18.75">
      <c r="A770" s="33" t="s">
        <v>30</v>
      </c>
      <c r="B770" s="34"/>
      <c r="D770" s="2" t="s">
        <v>22</v>
      </c>
      <c r="E770" s="36"/>
      <c r="F770" s="36"/>
      <c r="I770" s="35" t="s">
        <v>31</v>
      </c>
      <c r="J770" s="35"/>
      <c r="L770" s="2" t="s">
        <v>22</v>
      </c>
      <c r="M770" s="36"/>
      <c r="N770" s="36"/>
    </row>
    <row r="771" spans="1:14" ht="18.75">
      <c r="A771" s="33" t="s">
        <v>32</v>
      </c>
      <c r="B771" s="34"/>
      <c r="D771" s="2" t="s">
        <v>22</v>
      </c>
      <c r="E771" s="36"/>
      <c r="F771" s="36"/>
      <c r="I771" s="35" t="s">
        <v>33</v>
      </c>
      <c r="J771" s="35"/>
      <c r="L771" s="2" t="s">
        <v>22</v>
      </c>
      <c r="M771" s="36"/>
      <c r="N771" s="36"/>
    </row>
    <row r="772" spans="1:14" ht="18.75">
      <c r="A772" s="33" t="s">
        <v>34</v>
      </c>
      <c r="B772" s="34"/>
      <c r="D772" s="2" t="s">
        <v>22</v>
      </c>
      <c r="E772" s="36"/>
      <c r="F772" s="36"/>
      <c r="M772" s="36"/>
      <c r="N772" s="36"/>
    </row>
    <row r="774" spans="1:15" ht="18.75">
      <c r="A774" s="37" t="s">
        <v>0</v>
      </c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</row>
    <row r="775" spans="1:15" ht="18.75">
      <c r="A775" s="37" t="s">
        <v>51</v>
      </c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</row>
    <row r="777" spans="1:14" ht="18.75">
      <c r="A777" s="3" t="s">
        <v>2</v>
      </c>
      <c r="B777" s="4" t="s">
        <v>3</v>
      </c>
      <c r="C777" s="5" t="s">
        <v>4</v>
      </c>
      <c r="D777" s="5" t="s">
        <v>5</v>
      </c>
      <c r="E777" s="5" t="s">
        <v>6</v>
      </c>
      <c r="F777" s="5" t="s">
        <v>7</v>
      </c>
      <c r="G777" s="5" t="s">
        <v>8</v>
      </c>
      <c r="H777" s="5" t="s">
        <v>9</v>
      </c>
      <c r="I777" s="5" t="s">
        <v>10</v>
      </c>
      <c r="J777" s="5" t="s">
        <v>11</v>
      </c>
      <c r="K777" s="5" t="s">
        <v>12</v>
      </c>
      <c r="L777" s="5" t="s">
        <v>13</v>
      </c>
      <c r="M777" s="6" t="s">
        <v>14</v>
      </c>
      <c r="N777" s="7" t="s">
        <v>15</v>
      </c>
    </row>
    <row r="778" spans="1:14" ht="18.75">
      <c r="A778" s="8">
        <v>1</v>
      </c>
      <c r="B778" s="9">
        <v>0</v>
      </c>
      <c r="C778" s="10">
        <v>5.5</v>
      </c>
      <c r="D778" s="10">
        <v>7.5</v>
      </c>
      <c r="E778" s="10">
        <v>6</v>
      </c>
      <c r="F778" s="10">
        <v>0</v>
      </c>
      <c r="G778" s="10">
        <v>0</v>
      </c>
      <c r="H778" s="10">
        <v>1.4</v>
      </c>
      <c r="I778" s="10">
        <v>8.2</v>
      </c>
      <c r="J778" s="10">
        <v>0</v>
      </c>
      <c r="K778" s="10">
        <v>2.6</v>
      </c>
      <c r="L778" s="10">
        <v>0</v>
      </c>
      <c r="M778" s="11">
        <v>0</v>
      </c>
      <c r="N778" s="12"/>
    </row>
    <row r="779" spans="1:14" ht="18.75">
      <c r="A779" s="13">
        <v>2</v>
      </c>
      <c r="B779" s="14">
        <v>0</v>
      </c>
      <c r="C779" s="15">
        <v>0</v>
      </c>
      <c r="D779" s="15">
        <v>20.2</v>
      </c>
      <c r="E779" s="15">
        <v>13.2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6">
        <v>0</v>
      </c>
      <c r="N779" s="17"/>
    </row>
    <row r="780" spans="1:14" ht="18.75">
      <c r="A780" s="13">
        <v>3</v>
      </c>
      <c r="B780" s="14">
        <v>0</v>
      </c>
      <c r="C780" s="15">
        <v>0</v>
      </c>
      <c r="D780" s="15">
        <v>64</v>
      </c>
      <c r="E780" s="15">
        <v>2</v>
      </c>
      <c r="F780" s="15">
        <v>15</v>
      </c>
      <c r="G780" s="15">
        <v>0</v>
      </c>
      <c r="H780" s="15">
        <v>0</v>
      </c>
      <c r="I780" s="15">
        <v>0</v>
      </c>
      <c r="J780" s="15">
        <v>0</v>
      </c>
      <c r="K780" s="15">
        <v>16.1</v>
      </c>
      <c r="L780" s="15">
        <v>0</v>
      </c>
      <c r="M780" s="16">
        <v>0</v>
      </c>
      <c r="N780" s="17"/>
    </row>
    <row r="781" spans="1:14" ht="18.75">
      <c r="A781" s="13">
        <v>4</v>
      </c>
      <c r="B781" s="14">
        <v>0</v>
      </c>
      <c r="C781" s="15">
        <v>20.3</v>
      </c>
      <c r="D781" s="15">
        <v>29</v>
      </c>
      <c r="E781" s="15">
        <v>9</v>
      </c>
      <c r="F781" s="15">
        <v>0.2</v>
      </c>
      <c r="G781" s="15">
        <v>0</v>
      </c>
      <c r="H781" s="15">
        <v>0</v>
      </c>
      <c r="I781" s="15">
        <v>0</v>
      </c>
      <c r="J781" s="15">
        <v>0</v>
      </c>
      <c r="K781" s="15">
        <v>5.4</v>
      </c>
      <c r="L781" s="15">
        <v>0</v>
      </c>
      <c r="M781" s="16">
        <v>0</v>
      </c>
      <c r="N781" s="17"/>
    </row>
    <row r="782" spans="1:14" ht="18.75">
      <c r="A782" s="13">
        <v>5</v>
      </c>
      <c r="B782" s="2">
        <v>0.2</v>
      </c>
      <c r="C782" s="15">
        <v>1.5</v>
      </c>
      <c r="D782" s="15">
        <v>0</v>
      </c>
      <c r="E782" s="15">
        <v>0</v>
      </c>
      <c r="F782" s="15">
        <v>1.3</v>
      </c>
      <c r="G782" s="15">
        <v>0</v>
      </c>
      <c r="H782" s="15">
        <v>30.5</v>
      </c>
      <c r="I782" s="15">
        <v>0</v>
      </c>
      <c r="J782" s="15">
        <v>0</v>
      </c>
      <c r="K782" s="15">
        <v>2.7</v>
      </c>
      <c r="L782" s="15">
        <v>0</v>
      </c>
      <c r="M782" s="16">
        <v>0</v>
      </c>
      <c r="N782" s="17"/>
    </row>
    <row r="783" spans="1:14" ht="18.75">
      <c r="A783" s="13">
        <v>6</v>
      </c>
      <c r="B783" s="14">
        <v>0</v>
      </c>
      <c r="C783" s="15">
        <v>0</v>
      </c>
      <c r="D783" s="15">
        <v>0</v>
      </c>
      <c r="E783" s="15">
        <v>7.7</v>
      </c>
      <c r="F783" s="15">
        <v>5.1</v>
      </c>
      <c r="G783" s="15">
        <v>146.9</v>
      </c>
      <c r="H783" s="15">
        <v>1</v>
      </c>
      <c r="I783" s="15">
        <v>0</v>
      </c>
      <c r="J783" s="15">
        <v>0</v>
      </c>
      <c r="K783" s="15">
        <v>0.8</v>
      </c>
      <c r="L783" s="15">
        <v>0</v>
      </c>
      <c r="M783" s="16">
        <v>0</v>
      </c>
      <c r="N783" s="17"/>
    </row>
    <row r="784" spans="1:14" ht="18.75">
      <c r="A784" s="13">
        <v>7</v>
      </c>
      <c r="B784" s="14">
        <v>0</v>
      </c>
      <c r="C784" s="15">
        <v>0</v>
      </c>
      <c r="D784" s="15">
        <v>11.4</v>
      </c>
      <c r="E784" s="15">
        <v>10.4</v>
      </c>
      <c r="F784" s="15">
        <v>4.5</v>
      </c>
      <c r="G784" s="15">
        <v>4</v>
      </c>
      <c r="H784" s="15">
        <v>0</v>
      </c>
      <c r="I784" s="15">
        <v>1.5</v>
      </c>
      <c r="J784" s="15">
        <v>0</v>
      </c>
      <c r="K784" s="15">
        <v>0</v>
      </c>
      <c r="L784" s="15">
        <v>0</v>
      </c>
      <c r="M784" s="16">
        <v>0</v>
      </c>
      <c r="N784" s="17"/>
    </row>
    <row r="785" spans="1:14" ht="18.75">
      <c r="A785" s="13">
        <v>8</v>
      </c>
      <c r="B785" s="14">
        <v>17.1</v>
      </c>
      <c r="C785" s="15">
        <v>0</v>
      </c>
      <c r="D785" s="15">
        <v>0</v>
      </c>
      <c r="E785" s="15">
        <v>0.7</v>
      </c>
      <c r="F785" s="15">
        <v>8.8</v>
      </c>
      <c r="G785" s="15">
        <v>5.4</v>
      </c>
      <c r="H785" s="15">
        <v>0</v>
      </c>
      <c r="I785" s="15">
        <v>32.5</v>
      </c>
      <c r="J785" s="15">
        <v>0</v>
      </c>
      <c r="K785" s="15">
        <v>0</v>
      </c>
      <c r="L785" s="15">
        <v>0</v>
      </c>
      <c r="M785" s="16">
        <v>0</v>
      </c>
      <c r="N785" s="17"/>
    </row>
    <row r="786" spans="1:14" ht="18.75">
      <c r="A786" s="13">
        <v>9</v>
      </c>
      <c r="B786" s="14">
        <v>0</v>
      </c>
      <c r="C786" s="15">
        <v>0</v>
      </c>
      <c r="D786" s="15">
        <v>0</v>
      </c>
      <c r="E786" s="15">
        <v>0.3</v>
      </c>
      <c r="F786" s="15">
        <v>0</v>
      </c>
      <c r="G786" s="15">
        <v>20</v>
      </c>
      <c r="H786" s="15">
        <v>0</v>
      </c>
      <c r="I786" s="15">
        <v>9.8</v>
      </c>
      <c r="J786" s="15">
        <v>0</v>
      </c>
      <c r="K786" s="15">
        <v>0.6</v>
      </c>
      <c r="L786" s="15">
        <v>0</v>
      </c>
      <c r="M786" s="16">
        <v>0</v>
      </c>
      <c r="N786" s="17"/>
    </row>
    <row r="787" spans="1:14" ht="18.75">
      <c r="A787" s="13">
        <v>10</v>
      </c>
      <c r="B787" s="14">
        <v>0</v>
      </c>
      <c r="C787" s="15">
        <v>0</v>
      </c>
      <c r="D787" s="15">
        <v>0</v>
      </c>
      <c r="E787" s="15">
        <v>17.7</v>
      </c>
      <c r="F787" s="15">
        <v>0</v>
      </c>
      <c r="G787" s="15">
        <v>15.6</v>
      </c>
      <c r="H787" s="15">
        <v>0</v>
      </c>
      <c r="I787" s="15">
        <v>57</v>
      </c>
      <c r="J787" s="15">
        <v>0</v>
      </c>
      <c r="K787" s="15">
        <v>26.4</v>
      </c>
      <c r="L787" s="15">
        <v>0</v>
      </c>
      <c r="M787" s="16">
        <v>0</v>
      </c>
      <c r="N787" s="17"/>
    </row>
    <row r="788" spans="1:14" ht="18.75">
      <c r="A788" s="13">
        <v>11</v>
      </c>
      <c r="B788" s="14">
        <v>0</v>
      </c>
      <c r="C788" s="15">
        <v>0</v>
      </c>
      <c r="D788" s="15">
        <v>0.3</v>
      </c>
      <c r="E788" s="15">
        <v>0.1</v>
      </c>
      <c r="F788" s="15">
        <v>0</v>
      </c>
      <c r="G788" s="15">
        <v>0</v>
      </c>
      <c r="H788" s="15">
        <v>27.5</v>
      </c>
      <c r="I788" s="15">
        <v>0</v>
      </c>
      <c r="J788" s="15">
        <v>0</v>
      </c>
      <c r="K788" s="15">
        <v>27.2</v>
      </c>
      <c r="L788" s="15">
        <v>0</v>
      </c>
      <c r="M788" s="16">
        <v>0</v>
      </c>
      <c r="N788" s="17"/>
    </row>
    <row r="789" spans="1:14" ht="18.75">
      <c r="A789" s="13">
        <v>12</v>
      </c>
      <c r="B789" s="14">
        <v>0</v>
      </c>
      <c r="C789" s="15">
        <v>0</v>
      </c>
      <c r="D789" s="15">
        <v>0</v>
      </c>
      <c r="E789" s="15">
        <v>0</v>
      </c>
      <c r="F789" s="15">
        <v>4</v>
      </c>
      <c r="G789" s="15">
        <v>12</v>
      </c>
      <c r="H789" s="15">
        <v>11.7</v>
      </c>
      <c r="I789" s="15">
        <v>7.5</v>
      </c>
      <c r="J789" s="15">
        <v>0</v>
      </c>
      <c r="K789" s="15">
        <v>0</v>
      </c>
      <c r="L789" s="15">
        <v>0</v>
      </c>
      <c r="M789" s="16">
        <v>0</v>
      </c>
      <c r="N789" s="17"/>
    </row>
    <row r="790" spans="1:14" ht="18.75">
      <c r="A790" s="13">
        <v>13</v>
      </c>
      <c r="B790" s="14">
        <v>0</v>
      </c>
      <c r="C790" s="15">
        <v>9.2</v>
      </c>
      <c r="D790" s="15">
        <v>9</v>
      </c>
      <c r="E790" s="15">
        <v>0</v>
      </c>
      <c r="F790" s="15">
        <v>7.2</v>
      </c>
      <c r="G790" s="15">
        <v>0.5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6">
        <v>0</v>
      </c>
      <c r="N790" s="17"/>
    </row>
    <row r="791" spans="1:14" ht="18.75">
      <c r="A791" s="13">
        <v>14</v>
      </c>
      <c r="B791" s="14">
        <v>0</v>
      </c>
      <c r="C791" s="15">
        <v>29.5</v>
      </c>
      <c r="D791" s="15">
        <v>0.3</v>
      </c>
      <c r="E791" s="15">
        <v>0.3</v>
      </c>
      <c r="F791" s="15">
        <v>18.3</v>
      </c>
      <c r="G791" s="15">
        <v>1.5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6">
        <v>0</v>
      </c>
      <c r="N791" s="17"/>
    </row>
    <row r="792" spans="1:14" ht="18.75">
      <c r="A792" s="13">
        <v>15</v>
      </c>
      <c r="B792" s="14">
        <v>0</v>
      </c>
      <c r="C792" s="15">
        <v>0</v>
      </c>
      <c r="D792" s="15">
        <v>0</v>
      </c>
      <c r="E792" s="15">
        <v>0</v>
      </c>
      <c r="F792" s="15">
        <v>30.2</v>
      </c>
      <c r="G792" s="15">
        <v>0</v>
      </c>
      <c r="H792" s="15">
        <v>1.7</v>
      </c>
      <c r="I792" s="15">
        <v>0</v>
      </c>
      <c r="J792" s="15">
        <v>0</v>
      </c>
      <c r="K792" s="15">
        <v>0</v>
      </c>
      <c r="L792" s="15">
        <v>0</v>
      </c>
      <c r="M792" s="16">
        <v>0</v>
      </c>
      <c r="N792" s="17"/>
    </row>
    <row r="793" spans="1:14" ht="18.75">
      <c r="A793" s="13">
        <v>16</v>
      </c>
      <c r="B793" s="14">
        <v>0</v>
      </c>
      <c r="C793" s="15">
        <v>6.4</v>
      </c>
      <c r="D793" s="15">
        <v>0</v>
      </c>
      <c r="E793" s="15">
        <v>0.2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6">
        <v>0</v>
      </c>
      <c r="N793" s="17"/>
    </row>
    <row r="794" spans="1:14" ht="18.75">
      <c r="A794" s="13">
        <v>17</v>
      </c>
      <c r="B794" s="14">
        <v>0</v>
      </c>
      <c r="C794" s="15">
        <v>20</v>
      </c>
      <c r="D794" s="15">
        <v>0.1</v>
      </c>
      <c r="E794" s="15">
        <v>0.3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6">
        <v>0</v>
      </c>
      <c r="N794" s="17"/>
    </row>
    <row r="795" spans="1:14" ht="18.75">
      <c r="A795" s="13">
        <v>18</v>
      </c>
      <c r="B795" s="14">
        <v>0</v>
      </c>
      <c r="C795" s="15">
        <v>5.7</v>
      </c>
      <c r="D795" s="15">
        <v>0</v>
      </c>
      <c r="E795" s="15">
        <v>0</v>
      </c>
      <c r="F795" s="15">
        <v>0</v>
      </c>
      <c r="G795" s="15">
        <v>0.2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6">
        <v>0</v>
      </c>
      <c r="N795" s="17"/>
    </row>
    <row r="796" spans="1:14" ht="18.75">
      <c r="A796" s="13">
        <v>19</v>
      </c>
      <c r="B796" s="14">
        <v>0</v>
      </c>
      <c r="C796" s="15">
        <v>2</v>
      </c>
      <c r="D796" s="15">
        <v>16</v>
      </c>
      <c r="E796" s="15">
        <v>7.7</v>
      </c>
      <c r="F796" s="15">
        <v>64.5</v>
      </c>
      <c r="G796" s="15">
        <v>2.4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6">
        <v>0</v>
      </c>
      <c r="N796" s="17"/>
    </row>
    <row r="797" spans="1:14" ht="18.75">
      <c r="A797" s="13">
        <v>20</v>
      </c>
      <c r="B797" s="14">
        <v>0.2</v>
      </c>
      <c r="C797" s="15">
        <v>0.2</v>
      </c>
      <c r="D797" s="15">
        <v>0</v>
      </c>
      <c r="E797" s="15">
        <v>5.5</v>
      </c>
      <c r="F797" s="15">
        <v>31.8</v>
      </c>
      <c r="G797" s="15">
        <v>4.6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6">
        <v>0</v>
      </c>
      <c r="N797" s="17"/>
    </row>
    <row r="798" spans="1:14" ht="18.75">
      <c r="A798" s="13">
        <v>21</v>
      </c>
      <c r="B798" s="14">
        <v>0</v>
      </c>
      <c r="C798" s="15">
        <v>0</v>
      </c>
      <c r="D798" s="15">
        <v>60.4</v>
      </c>
      <c r="E798" s="15">
        <v>2.8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6">
        <v>0</v>
      </c>
      <c r="N798" s="17"/>
    </row>
    <row r="799" spans="1:14" ht="18.75">
      <c r="A799" s="13">
        <v>22</v>
      </c>
      <c r="B799" s="14">
        <v>0</v>
      </c>
      <c r="C799" s="15">
        <v>14.2</v>
      </c>
      <c r="D799" s="15">
        <v>0</v>
      </c>
      <c r="E799" s="15">
        <v>12.4</v>
      </c>
      <c r="F799" s="15">
        <v>22.8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6">
        <v>0</v>
      </c>
      <c r="N799" s="17"/>
    </row>
    <row r="800" spans="1:14" ht="18.75">
      <c r="A800" s="13">
        <v>23</v>
      </c>
      <c r="B800" s="14">
        <v>0</v>
      </c>
      <c r="C800" s="15">
        <v>0</v>
      </c>
      <c r="D800" s="15">
        <v>0</v>
      </c>
      <c r="E800" s="15">
        <v>0</v>
      </c>
      <c r="F800" s="15">
        <v>18.3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6">
        <v>0</v>
      </c>
      <c r="N800" s="17"/>
    </row>
    <row r="801" spans="1:14" ht="18.75">
      <c r="A801" s="13">
        <v>24</v>
      </c>
      <c r="B801" s="14">
        <v>0</v>
      </c>
      <c r="C801" s="15">
        <v>0</v>
      </c>
      <c r="D801" s="15">
        <v>10.4</v>
      </c>
      <c r="E801" s="15">
        <v>2</v>
      </c>
      <c r="F801" s="15">
        <v>0</v>
      </c>
      <c r="G801" s="15">
        <v>7</v>
      </c>
      <c r="H801" s="15">
        <v>21</v>
      </c>
      <c r="I801" s="15">
        <v>0</v>
      </c>
      <c r="J801" s="15">
        <v>0</v>
      </c>
      <c r="K801" s="15">
        <v>0</v>
      </c>
      <c r="L801" s="15">
        <v>0</v>
      </c>
      <c r="M801" s="16">
        <v>0</v>
      </c>
      <c r="N801" s="17"/>
    </row>
    <row r="802" spans="1:14" ht="18.75">
      <c r="A802" s="13">
        <v>25</v>
      </c>
      <c r="B802" s="14">
        <v>0</v>
      </c>
      <c r="C802" s="2">
        <v>10.8</v>
      </c>
      <c r="D802" s="15">
        <v>0.3</v>
      </c>
      <c r="E802" s="15">
        <v>0</v>
      </c>
      <c r="F802" s="15">
        <v>0</v>
      </c>
      <c r="G802" s="15">
        <v>7.8</v>
      </c>
      <c r="H802" s="15">
        <v>9.4</v>
      </c>
      <c r="I802" s="15">
        <v>0</v>
      </c>
      <c r="J802" s="15">
        <v>0</v>
      </c>
      <c r="K802" s="15">
        <v>0</v>
      </c>
      <c r="L802" s="15">
        <v>0</v>
      </c>
      <c r="M802" s="16">
        <v>0</v>
      </c>
      <c r="N802" s="17"/>
    </row>
    <row r="803" spans="1:14" ht="18.75">
      <c r="A803" s="13">
        <v>26</v>
      </c>
      <c r="B803" s="14">
        <v>0</v>
      </c>
      <c r="C803" s="15">
        <v>3.5</v>
      </c>
      <c r="D803" s="15">
        <v>0</v>
      </c>
      <c r="E803" s="15">
        <v>0</v>
      </c>
      <c r="F803" s="15">
        <v>0</v>
      </c>
      <c r="G803" s="15">
        <v>0</v>
      </c>
      <c r="H803" s="15">
        <v>0</v>
      </c>
      <c r="I803" s="15">
        <v>3.2</v>
      </c>
      <c r="J803" s="15">
        <v>0</v>
      </c>
      <c r="K803" s="15">
        <v>0</v>
      </c>
      <c r="L803" s="15">
        <v>0</v>
      </c>
      <c r="M803" s="16">
        <v>3.1</v>
      </c>
      <c r="N803" s="17"/>
    </row>
    <row r="804" spans="1:14" ht="18.75">
      <c r="A804" s="13">
        <v>27</v>
      </c>
      <c r="B804" s="14">
        <v>0</v>
      </c>
      <c r="C804" s="15">
        <v>0</v>
      </c>
      <c r="D804" s="15">
        <v>2</v>
      </c>
      <c r="E804" s="15">
        <v>4.6</v>
      </c>
      <c r="F804" s="15">
        <v>1.9</v>
      </c>
      <c r="G804" s="15">
        <v>0</v>
      </c>
      <c r="H804" s="15">
        <v>0</v>
      </c>
      <c r="I804" s="15">
        <v>6.8</v>
      </c>
      <c r="J804" s="15">
        <v>0</v>
      </c>
      <c r="K804" s="15">
        <v>0</v>
      </c>
      <c r="L804" s="15">
        <v>0</v>
      </c>
      <c r="M804" s="16">
        <v>0</v>
      </c>
      <c r="N804" s="17"/>
    </row>
    <row r="805" spans="1:14" ht="18.75">
      <c r="A805" s="13">
        <v>28</v>
      </c>
      <c r="B805" s="14">
        <v>0</v>
      </c>
      <c r="C805" s="15">
        <v>5.9</v>
      </c>
      <c r="D805" s="15">
        <v>0.9</v>
      </c>
      <c r="E805" s="15">
        <v>22.7</v>
      </c>
      <c r="F805" s="15">
        <v>0.3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6">
        <v>0</v>
      </c>
      <c r="N805" s="17"/>
    </row>
    <row r="806" spans="1:14" ht="18.75">
      <c r="A806" s="13">
        <v>29</v>
      </c>
      <c r="B806" s="14">
        <v>0.6</v>
      </c>
      <c r="C806" s="15">
        <v>53.1</v>
      </c>
      <c r="D806" s="15">
        <v>0.6</v>
      </c>
      <c r="E806" s="15">
        <v>16.1</v>
      </c>
      <c r="F806" s="15">
        <v>14.6</v>
      </c>
      <c r="G806" s="15">
        <v>0</v>
      </c>
      <c r="H806" s="15">
        <v>4.9</v>
      </c>
      <c r="I806" s="15">
        <v>0</v>
      </c>
      <c r="J806" s="15">
        <v>0</v>
      </c>
      <c r="K806" s="15">
        <v>0</v>
      </c>
      <c r="L806" s="15"/>
      <c r="M806" s="16">
        <v>0</v>
      </c>
      <c r="N806" s="17"/>
    </row>
    <row r="807" spans="1:14" ht="18.75">
      <c r="A807" s="13">
        <v>30</v>
      </c>
      <c r="B807" s="14">
        <v>0.8</v>
      </c>
      <c r="C807" s="15">
        <v>12.3</v>
      </c>
      <c r="D807" s="15">
        <v>1.4</v>
      </c>
      <c r="E807" s="15">
        <v>8.7</v>
      </c>
      <c r="F807" s="15">
        <v>0.2</v>
      </c>
      <c r="G807" s="15">
        <v>14</v>
      </c>
      <c r="H807" s="15">
        <v>0</v>
      </c>
      <c r="I807" s="15">
        <v>0</v>
      </c>
      <c r="J807" s="15">
        <v>0</v>
      </c>
      <c r="K807" s="15">
        <v>0</v>
      </c>
      <c r="L807" s="15"/>
      <c r="M807" s="16">
        <v>0</v>
      </c>
      <c r="N807" s="17"/>
    </row>
    <row r="808" spans="1:14" ht="18.75">
      <c r="A808" s="18">
        <v>31</v>
      </c>
      <c r="B808" s="19"/>
      <c r="C808" s="15">
        <v>1.6</v>
      </c>
      <c r="D808" s="20"/>
      <c r="E808" s="20">
        <v>10.5</v>
      </c>
      <c r="F808" s="20">
        <v>0</v>
      </c>
      <c r="G808" s="20"/>
      <c r="H808" s="20">
        <v>0</v>
      </c>
      <c r="I808" s="20"/>
      <c r="J808" s="15">
        <v>0</v>
      </c>
      <c r="K808" s="15">
        <v>0</v>
      </c>
      <c r="L808" s="20"/>
      <c r="M808" s="21">
        <v>0</v>
      </c>
      <c r="N808" s="22"/>
    </row>
    <row r="809" spans="1:15" ht="18.75">
      <c r="A809" s="23" t="s">
        <v>16</v>
      </c>
      <c r="B809" s="24">
        <f aca="true" t="shared" si="41" ref="B809:K809">SUM(B778:B808)</f>
        <v>18.900000000000002</v>
      </c>
      <c r="C809" s="25">
        <f t="shared" si="41"/>
        <v>201.70000000000002</v>
      </c>
      <c r="D809" s="25">
        <f t="shared" si="41"/>
        <v>233.80000000000004</v>
      </c>
      <c r="E809" s="25">
        <f t="shared" si="41"/>
        <v>160.89999999999998</v>
      </c>
      <c r="F809" s="25">
        <f t="shared" si="41"/>
        <v>249.00000000000006</v>
      </c>
      <c r="G809" s="25">
        <f t="shared" si="41"/>
        <v>241.9</v>
      </c>
      <c r="H809" s="25">
        <f t="shared" si="41"/>
        <v>109.10000000000001</v>
      </c>
      <c r="I809" s="25">
        <f t="shared" si="41"/>
        <v>126.5</v>
      </c>
      <c r="J809" s="25">
        <f t="shared" si="41"/>
        <v>0</v>
      </c>
      <c r="K809" s="25">
        <f t="shared" si="41"/>
        <v>81.8</v>
      </c>
      <c r="L809" s="25">
        <f>SUM(L778:L805)</f>
        <v>0</v>
      </c>
      <c r="M809" s="26">
        <f>SUM(M778:M808)</f>
        <v>3.1</v>
      </c>
      <c r="N809" s="27">
        <f>SUM(B809:M809)</f>
        <v>1426.7</v>
      </c>
      <c r="O809" s="1" t="s">
        <v>17</v>
      </c>
    </row>
    <row r="810" spans="1:15" ht="18.75">
      <c r="A810" s="13" t="s">
        <v>18</v>
      </c>
      <c r="B810" s="14">
        <f aca="true" t="shared" si="42" ref="B810:G810">AVERAGE(B778:B808)</f>
        <v>0.6300000000000001</v>
      </c>
      <c r="C810" s="15">
        <f t="shared" si="42"/>
        <v>6.506451612903226</v>
      </c>
      <c r="D810" s="15">
        <f t="shared" si="42"/>
        <v>7.793333333333335</v>
      </c>
      <c r="E810" s="15">
        <f t="shared" si="42"/>
        <v>5.1903225806451605</v>
      </c>
      <c r="F810" s="15">
        <f t="shared" si="42"/>
        <v>8.032258064516132</v>
      </c>
      <c r="G810" s="15">
        <f t="shared" si="42"/>
        <v>8.063333333333334</v>
      </c>
      <c r="H810" s="15">
        <f>AVERAGE(H778:H808)</f>
        <v>3.5193548387096776</v>
      </c>
      <c r="I810" s="15">
        <f>AVERAGE(I778:I808)</f>
        <v>4.216666666666667</v>
      </c>
      <c r="J810" s="15">
        <f>AVERAGE(J778:J808)</f>
        <v>0</v>
      </c>
      <c r="K810" s="15">
        <f>AVERAGE(K778:K808)</f>
        <v>2.638709677419355</v>
      </c>
      <c r="L810" s="15">
        <f>AVERAGE(L778:L805)</f>
        <v>0</v>
      </c>
      <c r="M810" s="16">
        <f>AVERAGE(M778:M808)</f>
        <v>0.1</v>
      </c>
      <c r="N810" s="17">
        <f>AVERAGE(B810:M810)</f>
        <v>3.8908691756272407</v>
      </c>
      <c r="O810" s="1" t="s">
        <v>19</v>
      </c>
    </row>
    <row r="811" spans="1:15" ht="18.75">
      <c r="A811" s="28" t="s">
        <v>20</v>
      </c>
      <c r="B811" s="29">
        <f>COUNTIF(B778:B808,"&gt;0")</f>
        <v>5</v>
      </c>
      <c r="C811" s="29">
        <f>COUNTIF(C778:C808,"&gt;0")</f>
        <v>17</v>
      </c>
      <c r="D811" s="29">
        <f aca="true" t="shared" si="43" ref="D811:M811">COUNTIF(D778:D808,"&gt;0")</f>
        <v>17</v>
      </c>
      <c r="E811" s="29">
        <f t="shared" si="43"/>
        <v>23</v>
      </c>
      <c r="F811" s="29">
        <f t="shared" si="43"/>
        <v>18</v>
      </c>
      <c r="G811" s="29">
        <f t="shared" si="43"/>
        <v>14</v>
      </c>
      <c r="H811" s="29">
        <f t="shared" si="43"/>
        <v>9</v>
      </c>
      <c r="I811" s="29">
        <f t="shared" si="43"/>
        <v>8</v>
      </c>
      <c r="J811" s="29">
        <f t="shared" si="43"/>
        <v>0</v>
      </c>
      <c r="K811" s="29">
        <f t="shared" si="43"/>
        <v>8</v>
      </c>
      <c r="L811" s="29">
        <f t="shared" si="43"/>
        <v>0</v>
      </c>
      <c r="M811" s="29">
        <f t="shared" si="43"/>
        <v>1</v>
      </c>
      <c r="N811" s="32">
        <f>SUM(B811:M811)</f>
        <v>120</v>
      </c>
      <c r="O811" s="1" t="s">
        <v>20</v>
      </c>
    </row>
    <row r="812" spans="1:14" ht="18.75">
      <c r="A812" s="33" t="s">
        <v>21</v>
      </c>
      <c r="B812" s="34"/>
      <c r="D812" s="2" t="s">
        <v>22</v>
      </c>
      <c r="E812" s="38"/>
      <c r="F812" s="38"/>
      <c r="I812" s="35" t="s">
        <v>23</v>
      </c>
      <c r="J812" s="35"/>
      <c r="L812" s="2" t="s">
        <v>22</v>
      </c>
      <c r="M812" s="38"/>
      <c r="N812" s="38"/>
    </row>
    <row r="813" spans="1:14" ht="18.75">
      <c r="A813" s="33" t="s">
        <v>24</v>
      </c>
      <c r="B813" s="34"/>
      <c r="D813" s="2" t="s">
        <v>22</v>
      </c>
      <c r="E813" s="36"/>
      <c r="F813" s="36"/>
      <c r="I813" s="35" t="s">
        <v>25</v>
      </c>
      <c r="J813" s="35"/>
      <c r="L813" s="2" t="s">
        <v>22</v>
      </c>
      <c r="M813" s="36"/>
      <c r="N813" s="36"/>
    </row>
    <row r="814" spans="1:14" ht="18.75">
      <c r="A814" s="33" t="s">
        <v>26</v>
      </c>
      <c r="B814" s="34"/>
      <c r="D814" s="2" t="s">
        <v>22</v>
      </c>
      <c r="E814" s="36"/>
      <c r="F814" s="36"/>
      <c r="I814" s="35" t="s">
        <v>27</v>
      </c>
      <c r="J814" s="35"/>
      <c r="L814" s="2" t="s">
        <v>22</v>
      </c>
      <c r="M814" s="36"/>
      <c r="N814" s="36"/>
    </row>
    <row r="815" spans="1:14" ht="18.75">
      <c r="A815" s="33" t="s">
        <v>28</v>
      </c>
      <c r="B815" s="34"/>
      <c r="D815" s="2" t="s">
        <v>22</v>
      </c>
      <c r="E815" s="36"/>
      <c r="F815" s="36"/>
      <c r="I815" s="35" t="s">
        <v>29</v>
      </c>
      <c r="J815" s="35"/>
      <c r="L815" s="2" t="s">
        <v>22</v>
      </c>
      <c r="M815" s="36"/>
      <c r="N815" s="36"/>
    </row>
    <row r="816" spans="1:14" ht="18.75">
      <c r="A816" s="33" t="s">
        <v>30</v>
      </c>
      <c r="B816" s="34"/>
      <c r="D816" s="2" t="s">
        <v>22</v>
      </c>
      <c r="E816" s="36"/>
      <c r="F816" s="36"/>
      <c r="I816" s="35" t="s">
        <v>31</v>
      </c>
      <c r="J816" s="35"/>
      <c r="L816" s="2" t="s">
        <v>22</v>
      </c>
      <c r="M816" s="36"/>
      <c r="N816" s="36"/>
    </row>
    <row r="817" spans="1:14" ht="18.75">
      <c r="A817" s="33" t="s">
        <v>32</v>
      </c>
      <c r="B817" s="34"/>
      <c r="D817" s="2" t="s">
        <v>22</v>
      </c>
      <c r="E817" s="36"/>
      <c r="F817" s="36"/>
      <c r="I817" s="35" t="s">
        <v>33</v>
      </c>
      <c r="J817" s="35"/>
      <c r="L817" s="2" t="s">
        <v>22</v>
      </c>
      <c r="M817" s="36"/>
      <c r="N817" s="36"/>
    </row>
    <row r="818" spans="1:14" ht="18.75">
      <c r="A818" s="33" t="s">
        <v>34</v>
      </c>
      <c r="B818" s="34"/>
      <c r="D818" s="2" t="s">
        <v>22</v>
      </c>
      <c r="E818" s="36"/>
      <c r="F818" s="36"/>
      <c r="M818" s="36"/>
      <c r="N818" s="36"/>
    </row>
    <row r="820" spans="1:15" ht="18.75">
      <c r="A820" s="37" t="s">
        <v>0</v>
      </c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</row>
    <row r="821" spans="1:15" ht="18.75">
      <c r="A821" s="37" t="s">
        <v>52</v>
      </c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</row>
    <row r="823" spans="1:14" ht="18.75">
      <c r="A823" s="3" t="s">
        <v>2</v>
      </c>
      <c r="B823" s="4" t="s">
        <v>3</v>
      </c>
      <c r="C823" s="5" t="s">
        <v>4</v>
      </c>
      <c r="D823" s="5" t="s">
        <v>5</v>
      </c>
      <c r="E823" s="5" t="s">
        <v>6</v>
      </c>
      <c r="F823" s="5" t="s">
        <v>7</v>
      </c>
      <c r="G823" s="5" t="s">
        <v>8</v>
      </c>
      <c r="H823" s="5" t="s">
        <v>9</v>
      </c>
      <c r="I823" s="5" t="s">
        <v>10</v>
      </c>
      <c r="J823" s="5" t="s">
        <v>11</v>
      </c>
      <c r="K823" s="5" t="s">
        <v>12</v>
      </c>
      <c r="L823" s="5" t="s">
        <v>13</v>
      </c>
      <c r="M823" s="6" t="s">
        <v>14</v>
      </c>
      <c r="N823" s="7" t="s">
        <v>15</v>
      </c>
    </row>
    <row r="824" spans="1:14" ht="18.75">
      <c r="A824" s="8">
        <v>1</v>
      </c>
      <c r="B824" s="9">
        <v>2.8</v>
      </c>
      <c r="C824" s="10">
        <v>0</v>
      </c>
      <c r="D824" s="10">
        <v>0</v>
      </c>
      <c r="E824" s="10">
        <v>0</v>
      </c>
      <c r="F824" s="10">
        <v>0</v>
      </c>
      <c r="G824" s="10">
        <v>15.1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1">
        <v>0</v>
      </c>
      <c r="N824" s="12"/>
    </row>
    <row r="825" spans="1:14" ht="18.75">
      <c r="A825" s="13">
        <v>2</v>
      </c>
      <c r="B825" s="14">
        <v>0</v>
      </c>
      <c r="C825" s="15">
        <v>0</v>
      </c>
      <c r="D825" s="15">
        <v>0</v>
      </c>
      <c r="E825" s="15">
        <v>0</v>
      </c>
      <c r="F825" s="15">
        <v>0</v>
      </c>
      <c r="G825" s="15">
        <v>21.7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6">
        <v>0</v>
      </c>
      <c r="N825" s="17"/>
    </row>
    <row r="826" spans="1:14" ht="18.75">
      <c r="A826" s="13">
        <v>3</v>
      </c>
      <c r="B826" s="14">
        <v>0</v>
      </c>
      <c r="C826" s="15">
        <v>0</v>
      </c>
      <c r="D826" s="15">
        <v>0</v>
      </c>
      <c r="E826" s="15">
        <v>2.5</v>
      </c>
      <c r="F826" s="15">
        <v>0</v>
      </c>
      <c r="G826" s="15">
        <v>0</v>
      </c>
      <c r="H826" s="15">
        <v>3.2</v>
      </c>
      <c r="I826" s="15">
        <v>0</v>
      </c>
      <c r="J826" s="15">
        <v>0</v>
      </c>
      <c r="K826" s="15">
        <v>0.5</v>
      </c>
      <c r="L826" s="15">
        <v>0</v>
      </c>
      <c r="M826" s="16">
        <v>0</v>
      </c>
      <c r="N826" s="17"/>
    </row>
    <row r="827" spans="1:14" ht="18.75">
      <c r="A827" s="13">
        <v>4</v>
      </c>
      <c r="B827" s="14">
        <v>18.9</v>
      </c>
      <c r="C827" s="15">
        <v>0</v>
      </c>
      <c r="D827" s="15">
        <v>36.8</v>
      </c>
      <c r="E827" s="15">
        <v>12.3</v>
      </c>
      <c r="F827" s="15">
        <v>14.6</v>
      </c>
      <c r="G827" s="15">
        <v>10.8</v>
      </c>
      <c r="H827" s="15">
        <v>17.7</v>
      </c>
      <c r="I827" s="15">
        <v>0</v>
      </c>
      <c r="J827" s="15">
        <v>0</v>
      </c>
      <c r="K827" s="15">
        <v>0</v>
      </c>
      <c r="L827" s="15">
        <v>0</v>
      </c>
      <c r="M827" s="16">
        <v>0</v>
      </c>
      <c r="N827" s="17"/>
    </row>
    <row r="828" spans="1:14" ht="18.75">
      <c r="A828" s="13">
        <v>5</v>
      </c>
      <c r="B828" s="2">
        <v>26.9</v>
      </c>
      <c r="C828" s="15">
        <v>0</v>
      </c>
      <c r="D828" s="15">
        <v>0</v>
      </c>
      <c r="E828" s="15">
        <v>2.1</v>
      </c>
      <c r="F828" s="15">
        <v>20.2</v>
      </c>
      <c r="G828" s="15">
        <v>26.1</v>
      </c>
      <c r="H828" s="15">
        <v>1</v>
      </c>
      <c r="I828" s="15">
        <v>0</v>
      </c>
      <c r="J828" s="15">
        <v>0</v>
      </c>
      <c r="K828" s="15">
        <v>1</v>
      </c>
      <c r="L828" s="15">
        <v>0</v>
      </c>
      <c r="M828" s="16">
        <v>0</v>
      </c>
      <c r="N828" s="17"/>
    </row>
    <row r="829" spans="1:14" ht="18.75">
      <c r="A829" s="13">
        <v>6</v>
      </c>
      <c r="B829" s="14">
        <v>0</v>
      </c>
      <c r="C829" s="15">
        <v>0</v>
      </c>
      <c r="D829" s="15">
        <v>0</v>
      </c>
      <c r="E829" s="15">
        <v>0</v>
      </c>
      <c r="F829" s="15">
        <v>10.3</v>
      </c>
      <c r="G829" s="15">
        <v>5</v>
      </c>
      <c r="H829" s="15">
        <v>8.9</v>
      </c>
      <c r="I829" s="15">
        <v>1.5</v>
      </c>
      <c r="J829" s="15">
        <v>0</v>
      </c>
      <c r="K829" s="15">
        <v>1.1</v>
      </c>
      <c r="L829" s="15">
        <v>0</v>
      </c>
      <c r="M829" s="16">
        <v>0</v>
      </c>
      <c r="N829" s="17"/>
    </row>
    <row r="830" spans="1:14" ht="18.75">
      <c r="A830" s="13">
        <v>7</v>
      </c>
      <c r="B830" s="14">
        <v>0</v>
      </c>
      <c r="C830" s="15">
        <v>0.5</v>
      </c>
      <c r="D830" s="15">
        <v>0.8</v>
      </c>
      <c r="E830" s="15">
        <v>1.1</v>
      </c>
      <c r="F830" s="15">
        <v>38</v>
      </c>
      <c r="G830" s="15">
        <v>0</v>
      </c>
      <c r="H830" s="15">
        <v>98.5</v>
      </c>
      <c r="I830" s="15">
        <v>0</v>
      </c>
      <c r="J830" s="15">
        <v>0</v>
      </c>
      <c r="K830" s="15">
        <v>0</v>
      </c>
      <c r="L830" s="15">
        <v>0</v>
      </c>
      <c r="M830" s="16">
        <v>0</v>
      </c>
      <c r="N830" s="17"/>
    </row>
    <row r="831" spans="1:14" ht="18.75">
      <c r="A831" s="13">
        <v>8</v>
      </c>
      <c r="B831" s="14">
        <v>0</v>
      </c>
      <c r="C831" s="15">
        <v>0</v>
      </c>
      <c r="D831" s="15">
        <v>0</v>
      </c>
      <c r="E831" s="15">
        <v>10.4</v>
      </c>
      <c r="F831" s="15">
        <v>0</v>
      </c>
      <c r="G831" s="15">
        <v>16.7</v>
      </c>
      <c r="H831" s="15">
        <v>14.3</v>
      </c>
      <c r="I831" s="15">
        <v>0</v>
      </c>
      <c r="J831" s="15">
        <v>0</v>
      </c>
      <c r="K831" s="15">
        <v>0</v>
      </c>
      <c r="L831" s="15">
        <v>0</v>
      </c>
      <c r="M831" s="16">
        <v>0</v>
      </c>
      <c r="N831" s="17"/>
    </row>
    <row r="832" spans="1:14" ht="18.75">
      <c r="A832" s="13">
        <v>9</v>
      </c>
      <c r="B832" s="14">
        <v>0</v>
      </c>
      <c r="C832" s="15">
        <v>0</v>
      </c>
      <c r="D832" s="15">
        <v>16.5</v>
      </c>
      <c r="E832" s="15">
        <v>26.5</v>
      </c>
      <c r="F832" s="15">
        <v>0.7</v>
      </c>
      <c r="G832" s="15">
        <v>26.2</v>
      </c>
      <c r="H832" s="15">
        <v>0</v>
      </c>
      <c r="I832" s="15">
        <v>0</v>
      </c>
      <c r="J832" s="15">
        <v>31.1</v>
      </c>
      <c r="K832" s="15">
        <v>0</v>
      </c>
      <c r="L832" s="15">
        <v>0</v>
      </c>
      <c r="M832" s="16">
        <v>0.8</v>
      </c>
      <c r="N832" s="17"/>
    </row>
    <row r="833" spans="1:14" ht="18.75">
      <c r="A833" s="13">
        <v>10</v>
      </c>
      <c r="B833" s="14">
        <v>0</v>
      </c>
      <c r="C833" s="15">
        <v>4</v>
      </c>
      <c r="D833" s="15">
        <v>0</v>
      </c>
      <c r="E833" s="15">
        <v>19.5</v>
      </c>
      <c r="F833" s="15">
        <v>10.6</v>
      </c>
      <c r="G833" s="15">
        <v>1.3</v>
      </c>
      <c r="H833" s="15">
        <v>19.3</v>
      </c>
      <c r="I833" s="15">
        <v>0</v>
      </c>
      <c r="J833" s="15">
        <v>0</v>
      </c>
      <c r="K833" s="15">
        <v>0</v>
      </c>
      <c r="L833" s="15">
        <v>0</v>
      </c>
      <c r="M833" s="16">
        <v>0</v>
      </c>
      <c r="N833" s="17"/>
    </row>
    <row r="834" spans="1:14" ht="18.75">
      <c r="A834" s="13">
        <v>11</v>
      </c>
      <c r="B834" s="14">
        <v>0</v>
      </c>
      <c r="C834" s="15">
        <v>9</v>
      </c>
      <c r="D834" s="15">
        <v>0</v>
      </c>
      <c r="E834" s="15">
        <v>9.3</v>
      </c>
      <c r="F834" s="15">
        <v>17.2</v>
      </c>
      <c r="G834" s="15">
        <v>61.7</v>
      </c>
      <c r="H834" s="15">
        <v>18.2</v>
      </c>
      <c r="I834" s="15">
        <v>0</v>
      </c>
      <c r="J834" s="15">
        <v>0</v>
      </c>
      <c r="K834" s="15">
        <v>0</v>
      </c>
      <c r="L834" s="15">
        <v>0</v>
      </c>
      <c r="M834" s="16">
        <v>0</v>
      </c>
      <c r="N834" s="17"/>
    </row>
    <row r="835" spans="1:14" ht="18.75">
      <c r="A835" s="13">
        <v>12</v>
      </c>
      <c r="B835" s="14">
        <v>0</v>
      </c>
      <c r="C835" s="15">
        <v>15.4</v>
      </c>
      <c r="D835" s="15">
        <v>5.6</v>
      </c>
      <c r="E835" s="15">
        <v>22.5</v>
      </c>
      <c r="F835" s="15">
        <v>0</v>
      </c>
      <c r="G835" s="15">
        <v>4.8</v>
      </c>
      <c r="H835" s="15">
        <v>4.3</v>
      </c>
      <c r="I835" s="15">
        <v>0</v>
      </c>
      <c r="J835" s="15">
        <v>0</v>
      </c>
      <c r="K835" s="15">
        <v>0</v>
      </c>
      <c r="L835" s="15">
        <v>0</v>
      </c>
      <c r="M835" s="16">
        <v>0</v>
      </c>
      <c r="N835" s="17"/>
    </row>
    <row r="836" spans="1:14" ht="18.75">
      <c r="A836" s="13">
        <v>13</v>
      </c>
      <c r="B836" s="14">
        <v>5.6</v>
      </c>
      <c r="C836" s="15">
        <v>1.1</v>
      </c>
      <c r="D836" s="15">
        <v>0</v>
      </c>
      <c r="E836" s="15">
        <v>4.6</v>
      </c>
      <c r="F836" s="15">
        <v>0</v>
      </c>
      <c r="G836" s="15">
        <v>0</v>
      </c>
      <c r="H836" s="15">
        <v>2.6</v>
      </c>
      <c r="I836" s="15">
        <v>0</v>
      </c>
      <c r="J836" s="15">
        <v>0</v>
      </c>
      <c r="K836" s="15">
        <v>0</v>
      </c>
      <c r="L836" s="15">
        <v>0</v>
      </c>
      <c r="M836" s="16">
        <v>0.7</v>
      </c>
      <c r="N836" s="17"/>
    </row>
    <row r="837" spans="1:14" ht="18.75">
      <c r="A837" s="13">
        <v>14</v>
      </c>
      <c r="B837" s="14">
        <v>1.4</v>
      </c>
      <c r="C837" s="15">
        <v>0</v>
      </c>
      <c r="D837" s="15">
        <v>3.2</v>
      </c>
      <c r="E837" s="15">
        <v>13.8</v>
      </c>
      <c r="F837" s="15">
        <v>1.1</v>
      </c>
      <c r="G837" s="15">
        <v>0</v>
      </c>
      <c r="H837" s="15">
        <v>6.8</v>
      </c>
      <c r="I837" s="15">
        <v>0</v>
      </c>
      <c r="J837" s="15">
        <v>0</v>
      </c>
      <c r="K837" s="15">
        <v>0</v>
      </c>
      <c r="L837" s="15">
        <v>0</v>
      </c>
      <c r="M837" s="16">
        <v>0</v>
      </c>
      <c r="N837" s="17"/>
    </row>
    <row r="838" spans="1:14" ht="18.75">
      <c r="A838" s="13">
        <v>15</v>
      </c>
      <c r="B838" s="14">
        <v>0</v>
      </c>
      <c r="C838" s="15">
        <v>4.7</v>
      </c>
      <c r="D838" s="15">
        <v>0</v>
      </c>
      <c r="E838" s="15">
        <v>10.6</v>
      </c>
      <c r="F838" s="15">
        <v>20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6">
        <v>0</v>
      </c>
      <c r="N838" s="17"/>
    </row>
    <row r="839" spans="1:14" ht="18.75">
      <c r="A839" s="13">
        <v>16</v>
      </c>
      <c r="B839" s="14">
        <v>0</v>
      </c>
      <c r="C839" s="15">
        <v>50.4</v>
      </c>
      <c r="D839" s="15">
        <v>0</v>
      </c>
      <c r="E839" s="15">
        <v>0.3</v>
      </c>
      <c r="F839" s="15">
        <v>5</v>
      </c>
      <c r="G839" s="15">
        <v>34</v>
      </c>
      <c r="H839" s="15">
        <v>2</v>
      </c>
      <c r="I839" s="15">
        <v>0</v>
      </c>
      <c r="J839" s="15">
        <v>0</v>
      </c>
      <c r="K839" s="15">
        <v>0</v>
      </c>
      <c r="L839" s="15">
        <v>0</v>
      </c>
      <c r="M839" s="16">
        <v>0</v>
      </c>
      <c r="N839" s="17"/>
    </row>
    <row r="840" spans="1:14" ht="18.75">
      <c r="A840" s="13">
        <v>17</v>
      </c>
      <c r="B840" s="14">
        <v>10</v>
      </c>
      <c r="C840" s="15">
        <v>50.7</v>
      </c>
      <c r="D840" s="15">
        <v>1.4</v>
      </c>
      <c r="E840" s="15">
        <v>71.5</v>
      </c>
      <c r="F840" s="15">
        <v>9.5</v>
      </c>
      <c r="G840" s="15">
        <v>21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6">
        <v>1.9</v>
      </c>
      <c r="N840" s="17"/>
    </row>
    <row r="841" spans="1:14" ht="18.75">
      <c r="A841" s="13">
        <v>18</v>
      </c>
      <c r="B841" s="14">
        <v>0</v>
      </c>
      <c r="C841" s="15">
        <v>1.8</v>
      </c>
      <c r="D841" s="15">
        <v>0</v>
      </c>
      <c r="E841" s="15">
        <v>3</v>
      </c>
      <c r="F841" s="15">
        <v>7.2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6">
        <v>9.5</v>
      </c>
      <c r="N841" s="17"/>
    </row>
    <row r="842" spans="1:14" ht="18.75">
      <c r="A842" s="13">
        <v>19</v>
      </c>
      <c r="B842" s="14">
        <v>0</v>
      </c>
      <c r="C842" s="15">
        <v>0</v>
      </c>
      <c r="D842" s="15">
        <v>0</v>
      </c>
      <c r="E842" s="15">
        <v>29</v>
      </c>
      <c r="F842" s="15">
        <v>4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6">
        <v>0</v>
      </c>
      <c r="N842" s="17"/>
    </row>
    <row r="843" spans="1:14" ht="18.75">
      <c r="A843" s="13">
        <v>20</v>
      </c>
      <c r="B843" s="14">
        <v>0</v>
      </c>
      <c r="C843" s="15">
        <v>6.9</v>
      </c>
      <c r="D843" s="15">
        <v>0</v>
      </c>
      <c r="E843" s="15">
        <v>4.4</v>
      </c>
      <c r="F843" s="15">
        <v>27.2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6">
        <v>0</v>
      </c>
      <c r="N843" s="17"/>
    </row>
    <row r="844" spans="1:14" ht="18.75">
      <c r="A844" s="13">
        <v>21</v>
      </c>
      <c r="B844" s="14">
        <v>2.5</v>
      </c>
      <c r="C844" s="15">
        <v>0</v>
      </c>
      <c r="D844" s="15">
        <v>9</v>
      </c>
      <c r="E844" s="15">
        <v>8.5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6">
        <v>0</v>
      </c>
      <c r="N844" s="17"/>
    </row>
    <row r="845" spans="1:14" ht="18.75">
      <c r="A845" s="13">
        <v>22</v>
      </c>
      <c r="B845" s="14">
        <v>0</v>
      </c>
      <c r="C845" s="15">
        <v>0</v>
      </c>
      <c r="D845" s="15">
        <v>0</v>
      </c>
      <c r="E845" s="15">
        <v>33.7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6">
        <v>0</v>
      </c>
      <c r="N845" s="17"/>
    </row>
    <row r="846" spans="1:14" ht="18.75">
      <c r="A846" s="13">
        <v>23</v>
      </c>
      <c r="B846" s="14">
        <v>36.6</v>
      </c>
      <c r="C846" s="15">
        <v>0</v>
      </c>
      <c r="D846" s="15">
        <v>0</v>
      </c>
      <c r="E846" s="15">
        <v>57.5</v>
      </c>
      <c r="F846" s="15">
        <v>36.5</v>
      </c>
      <c r="G846" s="15">
        <v>3.1</v>
      </c>
      <c r="H846" s="15">
        <v>0</v>
      </c>
      <c r="I846" s="15">
        <v>3.1</v>
      </c>
      <c r="J846" s="15">
        <v>0</v>
      </c>
      <c r="K846" s="15">
        <v>0</v>
      </c>
      <c r="L846" s="15">
        <v>8.1</v>
      </c>
      <c r="M846" s="16">
        <v>0</v>
      </c>
      <c r="N846" s="17"/>
    </row>
    <row r="847" spans="1:14" ht="18.75">
      <c r="A847" s="13">
        <v>24</v>
      </c>
      <c r="B847" s="14">
        <v>6.1</v>
      </c>
      <c r="C847" s="15">
        <v>7.2</v>
      </c>
      <c r="D847" s="15">
        <v>0</v>
      </c>
      <c r="E847" s="15">
        <v>21.9</v>
      </c>
      <c r="F847" s="15">
        <v>6</v>
      </c>
      <c r="G847" s="15">
        <v>0</v>
      </c>
      <c r="H847" s="15">
        <v>48.7</v>
      </c>
      <c r="I847" s="15">
        <v>6.8</v>
      </c>
      <c r="J847" s="15">
        <v>0</v>
      </c>
      <c r="K847" s="15">
        <v>0</v>
      </c>
      <c r="L847" s="15">
        <v>0</v>
      </c>
      <c r="M847" s="16">
        <v>0</v>
      </c>
      <c r="N847" s="17"/>
    </row>
    <row r="848" spans="1:14" ht="18.75">
      <c r="A848" s="13">
        <v>25</v>
      </c>
      <c r="B848" s="14">
        <v>0</v>
      </c>
      <c r="C848" s="2">
        <v>80.8</v>
      </c>
      <c r="D848" s="15">
        <v>0</v>
      </c>
      <c r="E848" s="15">
        <v>0</v>
      </c>
      <c r="F848" s="15">
        <v>3</v>
      </c>
      <c r="G848" s="15">
        <v>2.7</v>
      </c>
      <c r="H848" s="15">
        <v>0.4</v>
      </c>
      <c r="I848" s="15">
        <v>0</v>
      </c>
      <c r="J848" s="15">
        <v>0</v>
      </c>
      <c r="K848" s="15">
        <v>0</v>
      </c>
      <c r="L848" s="15">
        <v>0</v>
      </c>
      <c r="M848" s="16">
        <v>0</v>
      </c>
      <c r="N848" s="17"/>
    </row>
    <row r="849" spans="1:14" ht="18.75">
      <c r="A849" s="13">
        <v>26</v>
      </c>
      <c r="B849" s="14">
        <v>0</v>
      </c>
      <c r="C849" s="15">
        <v>67.8</v>
      </c>
      <c r="D849" s="15">
        <v>5.7</v>
      </c>
      <c r="E849" s="15">
        <v>11.2</v>
      </c>
      <c r="F849" s="15">
        <v>3.5</v>
      </c>
      <c r="G849" s="15">
        <v>8.2</v>
      </c>
      <c r="H849" s="15">
        <v>27.4</v>
      </c>
      <c r="I849" s="15">
        <v>0</v>
      </c>
      <c r="J849" s="15">
        <v>3.5</v>
      </c>
      <c r="K849" s="15">
        <v>0</v>
      </c>
      <c r="L849" s="15">
        <v>20.9</v>
      </c>
      <c r="M849" s="16">
        <v>0</v>
      </c>
      <c r="N849" s="17"/>
    </row>
    <row r="850" spans="1:14" ht="18.75">
      <c r="A850" s="13">
        <v>27</v>
      </c>
      <c r="B850" s="14">
        <v>0</v>
      </c>
      <c r="C850" s="15">
        <v>9.7</v>
      </c>
      <c r="D850" s="15">
        <v>1.6</v>
      </c>
      <c r="E850" s="15">
        <v>0</v>
      </c>
      <c r="F850" s="15">
        <v>4.2</v>
      </c>
      <c r="G850" s="15">
        <v>0.7</v>
      </c>
      <c r="H850" s="15">
        <v>0</v>
      </c>
      <c r="I850" s="15">
        <v>0</v>
      </c>
      <c r="J850" s="15">
        <v>31.2</v>
      </c>
      <c r="K850" s="15">
        <v>0</v>
      </c>
      <c r="L850" s="15">
        <v>0</v>
      </c>
      <c r="M850" s="16">
        <v>0</v>
      </c>
      <c r="N850" s="17"/>
    </row>
    <row r="851" spans="1:14" ht="18.75">
      <c r="A851" s="13">
        <v>28</v>
      </c>
      <c r="B851" s="14">
        <v>17.3</v>
      </c>
      <c r="C851" s="15">
        <v>0</v>
      </c>
      <c r="D851" s="15">
        <v>70.8</v>
      </c>
      <c r="E851" s="15">
        <v>0</v>
      </c>
      <c r="F851" s="15">
        <v>0</v>
      </c>
      <c r="G851" s="15">
        <v>0</v>
      </c>
      <c r="H851" s="15">
        <v>3.2</v>
      </c>
      <c r="I851" s="15">
        <v>0</v>
      </c>
      <c r="J851" s="15">
        <v>0</v>
      </c>
      <c r="K851" s="15">
        <v>0</v>
      </c>
      <c r="L851" s="15">
        <v>0</v>
      </c>
      <c r="M851" s="16">
        <v>0</v>
      </c>
      <c r="N851" s="17"/>
    </row>
    <row r="852" spans="1:14" ht="18.75">
      <c r="A852" s="13">
        <v>29</v>
      </c>
      <c r="B852" s="14">
        <v>8.2</v>
      </c>
      <c r="C852" s="15">
        <v>1.7</v>
      </c>
      <c r="D852" s="15">
        <v>30.1</v>
      </c>
      <c r="E852" s="15">
        <v>0</v>
      </c>
      <c r="F852" s="15">
        <v>26.2</v>
      </c>
      <c r="G852" s="15">
        <v>46.1</v>
      </c>
      <c r="H852" s="15">
        <v>0</v>
      </c>
      <c r="I852" s="15">
        <v>0</v>
      </c>
      <c r="J852" s="15">
        <v>0</v>
      </c>
      <c r="K852" s="15">
        <v>0</v>
      </c>
      <c r="L852" s="15"/>
      <c r="M852" s="16">
        <v>0</v>
      </c>
      <c r="N852" s="17"/>
    </row>
    <row r="853" spans="1:14" ht="18.75">
      <c r="A853" s="13">
        <v>30</v>
      </c>
      <c r="B853" s="14">
        <v>0</v>
      </c>
      <c r="C853" s="15">
        <v>1.2</v>
      </c>
      <c r="D853" s="15">
        <v>5.3</v>
      </c>
      <c r="E853" s="15">
        <v>0</v>
      </c>
      <c r="F853" s="15">
        <v>10.6</v>
      </c>
      <c r="G853" s="15">
        <v>0</v>
      </c>
      <c r="H853" s="15">
        <v>0</v>
      </c>
      <c r="I853" s="15">
        <v>0</v>
      </c>
      <c r="J853" s="15">
        <v>20.2</v>
      </c>
      <c r="K853" s="15">
        <v>0</v>
      </c>
      <c r="L853" s="15"/>
      <c r="M853" s="16">
        <v>0</v>
      </c>
      <c r="N853" s="17"/>
    </row>
    <row r="854" spans="1:14" ht="18.75">
      <c r="A854" s="18">
        <v>31</v>
      </c>
      <c r="B854" s="19"/>
      <c r="C854" s="15">
        <v>1.2</v>
      </c>
      <c r="D854" s="20"/>
      <c r="E854" s="20">
        <v>0</v>
      </c>
      <c r="F854" s="20">
        <v>25</v>
      </c>
      <c r="G854" s="20"/>
      <c r="H854" s="20">
        <v>0</v>
      </c>
      <c r="I854" s="20"/>
      <c r="J854" s="15">
        <v>0</v>
      </c>
      <c r="K854" s="15">
        <v>0</v>
      </c>
      <c r="L854" s="20"/>
      <c r="M854" s="21">
        <v>0</v>
      </c>
      <c r="N854" s="22"/>
    </row>
    <row r="855" spans="1:15" ht="18.75">
      <c r="A855" s="23" t="s">
        <v>16</v>
      </c>
      <c r="B855" s="24">
        <f aca="true" t="shared" si="44" ref="B855:K855">SUM(B824:B854)</f>
        <v>136.29999999999998</v>
      </c>
      <c r="C855" s="25">
        <f t="shared" si="44"/>
        <v>314.09999999999997</v>
      </c>
      <c r="D855" s="25">
        <f t="shared" si="44"/>
        <v>186.79999999999998</v>
      </c>
      <c r="E855" s="25">
        <f t="shared" si="44"/>
        <v>376.2</v>
      </c>
      <c r="F855" s="25">
        <f t="shared" si="44"/>
        <v>300.59999999999997</v>
      </c>
      <c r="G855" s="25">
        <f t="shared" si="44"/>
        <v>305.2</v>
      </c>
      <c r="H855" s="25">
        <f t="shared" si="44"/>
        <v>276.50000000000006</v>
      </c>
      <c r="I855" s="25">
        <f t="shared" si="44"/>
        <v>11.399999999999999</v>
      </c>
      <c r="J855" s="25">
        <f t="shared" si="44"/>
        <v>86</v>
      </c>
      <c r="K855" s="25">
        <f t="shared" si="44"/>
        <v>2.6</v>
      </c>
      <c r="L855" s="25">
        <f>SUM(L824:L851)</f>
        <v>29</v>
      </c>
      <c r="M855" s="26">
        <f>SUM(M824:M854)</f>
        <v>12.9</v>
      </c>
      <c r="N855" s="27">
        <f>SUM(B855:M855)</f>
        <v>2037.6</v>
      </c>
      <c r="O855" s="1" t="s">
        <v>17</v>
      </c>
    </row>
    <row r="856" spans="1:15" ht="18.75">
      <c r="A856" s="13" t="s">
        <v>18</v>
      </c>
      <c r="B856" s="14">
        <f aca="true" t="shared" si="45" ref="B856:G856">AVERAGE(B824:B854)</f>
        <v>4.543333333333333</v>
      </c>
      <c r="C856" s="15">
        <f t="shared" si="45"/>
        <v>10.132258064516128</v>
      </c>
      <c r="D856" s="15">
        <f t="shared" si="45"/>
        <v>6.226666666666666</v>
      </c>
      <c r="E856" s="15">
        <f t="shared" si="45"/>
        <v>12.135483870967741</v>
      </c>
      <c r="F856" s="15">
        <f t="shared" si="45"/>
        <v>9.696774193548386</v>
      </c>
      <c r="G856" s="15">
        <f t="shared" si="45"/>
        <v>10.173333333333334</v>
      </c>
      <c r="H856" s="15">
        <f>AVERAGE(H824:H854)</f>
        <v>8.91935483870968</v>
      </c>
      <c r="I856" s="15">
        <f>AVERAGE(I824:I854)</f>
        <v>0.37999999999999995</v>
      </c>
      <c r="J856" s="15">
        <f>AVERAGE(J824:J854)</f>
        <v>2.774193548387097</v>
      </c>
      <c r="K856" s="15">
        <f>AVERAGE(K824:K854)</f>
        <v>0.08387096774193549</v>
      </c>
      <c r="L856" s="15">
        <f>AVERAGE(L824:L851)</f>
        <v>1.0357142857142858</v>
      </c>
      <c r="M856" s="16">
        <f>AVERAGE(M824:M854)</f>
        <v>0.4161290322580645</v>
      </c>
      <c r="N856" s="17">
        <f>AVERAGE(B856:M856)</f>
        <v>5.543092677931388</v>
      </c>
      <c r="O856" s="1" t="s">
        <v>19</v>
      </c>
    </row>
    <row r="857" spans="1:15" ht="18.75">
      <c r="A857" s="28" t="s">
        <v>20</v>
      </c>
      <c r="B857" s="29">
        <f>COUNTIF(B824:B854,"&gt;0")</f>
        <v>11</v>
      </c>
      <c r="C857" s="29">
        <f>COUNTIF(C824:C854,"&gt;0")</f>
        <v>17</v>
      </c>
      <c r="D857" s="29">
        <f aca="true" t="shared" si="46" ref="D857:M857">COUNTIF(D824:D854,"&gt;0")</f>
        <v>12</v>
      </c>
      <c r="E857" s="29">
        <f t="shared" si="46"/>
        <v>22</v>
      </c>
      <c r="F857" s="29">
        <f t="shared" si="46"/>
        <v>22</v>
      </c>
      <c r="G857" s="29">
        <f t="shared" si="46"/>
        <v>17</v>
      </c>
      <c r="H857" s="29">
        <f t="shared" si="46"/>
        <v>16</v>
      </c>
      <c r="I857" s="29">
        <f t="shared" si="46"/>
        <v>3</v>
      </c>
      <c r="J857" s="29">
        <f t="shared" si="46"/>
        <v>4</v>
      </c>
      <c r="K857" s="29">
        <f t="shared" si="46"/>
        <v>3</v>
      </c>
      <c r="L857" s="29">
        <f t="shared" si="46"/>
        <v>2</v>
      </c>
      <c r="M857" s="29">
        <f t="shared" si="46"/>
        <v>4</v>
      </c>
      <c r="N857" s="32">
        <f>SUM(B857:M857)</f>
        <v>133</v>
      </c>
      <c r="O857" s="1" t="s">
        <v>20</v>
      </c>
    </row>
    <row r="858" spans="1:14" ht="18.75">
      <c r="A858" s="33" t="s">
        <v>21</v>
      </c>
      <c r="B858" s="34"/>
      <c r="D858" s="2" t="s">
        <v>22</v>
      </c>
      <c r="E858" s="38"/>
      <c r="F858" s="38"/>
      <c r="I858" s="35" t="s">
        <v>23</v>
      </c>
      <c r="J858" s="35"/>
      <c r="L858" s="2" t="s">
        <v>22</v>
      </c>
      <c r="M858" s="38"/>
      <c r="N858" s="38"/>
    </row>
    <row r="859" spans="1:14" ht="18.75">
      <c r="A859" s="33" t="s">
        <v>24</v>
      </c>
      <c r="B859" s="34"/>
      <c r="D859" s="2" t="s">
        <v>22</v>
      </c>
      <c r="E859" s="36"/>
      <c r="F859" s="36"/>
      <c r="I859" s="35" t="s">
        <v>25</v>
      </c>
      <c r="J859" s="35"/>
      <c r="L859" s="2" t="s">
        <v>22</v>
      </c>
      <c r="M859" s="36"/>
      <c r="N859" s="36"/>
    </row>
    <row r="860" spans="1:14" ht="18.75">
      <c r="A860" s="33" t="s">
        <v>26</v>
      </c>
      <c r="B860" s="34"/>
      <c r="D860" s="2" t="s">
        <v>22</v>
      </c>
      <c r="E860" s="36"/>
      <c r="F860" s="36"/>
      <c r="I860" s="35" t="s">
        <v>27</v>
      </c>
      <c r="J860" s="35"/>
      <c r="L860" s="2" t="s">
        <v>22</v>
      </c>
      <c r="M860" s="36"/>
      <c r="N860" s="36"/>
    </row>
    <row r="861" spans="1:14" ht="18.75">
      <c r="A861" s="33" t="s">
        <v>28</v>
      </c>
      <c r="B861" s="34"/>
      <c r="D861" s="2" t="s">
        <v>22</v>
      </c>
      <c r="E861" s="36"/>
      <c r="F861" s="36"/>
      <c r="I861" s="35" t="s">
        <v>29</v>
      </c>
      <c r="J861" s="35"/>
      <c r="L861" s="2" t="s">
        <v>22</v>
      </c>
      <c r="M861" s="36"/>
      <c r="N861" s="36"/>
    </row>
    <row r="862" spans="1:14" ht="18.75">
      <c r="A862" s="33" t="s">
        <v>30</v>
      </c>
      <c r="B862" s="34"/>
      <c r="D862" s="2" t="s">
        <v>22</v>
      </c>
      <c r="E862" s="36"/>
      <c r="F862" s="36"/>
      <c r="I862" s="35" t="s">
        <v>31</v>
      </c>
      <c r="J862" s="35"/>
      <c r="L862" s="2" t="s">
        <v>22</v>
      </c>
      <c r="M862" s="36"/>
      <c r="N862" s="36"/>
    </row>
    <row r="863" spans="1:14" ht="18.75">
      <c r="A863" s="33" t="s">
        <v>32</v>
      </c>
      <c r="B863" s="34"/>
      <c r="D863" s="2" t="s">
        <v>22</v>
      </c>
      <c r="E863" s="36"/>
      <c r="F863" s="36"/>
      <c r="I863" s="35" t="s">
        <v>33</v>
      </c>
      <c r="J863" s="35"/>
      <c r="L863" s="2" t="s">
        <v>22</v>
      </c>
      <c r="M863" s="36"/>
      <c r="N863" s="36"/>
    </row>
    <row r="864" spans="1:14" ht="18.75">
      <c r="A864" s="33" t="s">
        <v>34</v>
      </c>
      <c r="B864" s="34"/>
      <c r="D864" s="2" t="s">
        <v>22</v>
      </c>
      <c r="E864" s="36"/>
      <c r="F864" s="36"/>
      <c r="M864" s="36"/>
      <c r="N864" s="36"/>
    </row>
    <row r="866" spans="1:15" ht="18.75">
      <c r="A866" s="37" t="s">
        <v>0</v>
      </c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</row>
    <row r="867" spans="1:15" ht="18.75">
      <c r="A867" s="37" t="s">
        <v>53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</row>
    <row r="869" spans="1:14" ht="18.75">
      <c r="A869" s="3" t="s">
        <v>2</v>
      </c>
      <c r="B869" s="4" t="s">
        <v>3</v>
      </c>
      <c r="C869" s="5" t="s">
        <v>4</v>
      </c>
      <c r="D869" s="5" t="s">
        <v>5</v>
      </c>
      <c r="E869" s="5" t="s">
        <v>6</v>
      </c>
      <c r="F869" s="5" t="s">
        <v>7</v>
      </c>
      <c r="G869" s="5" t="s">
        <v>8</v>
      </c>
      <c r="H869" s="5" t="s">
        <v>9</v>
      </c>
      <c r="I869" s="5" t="s">
        <v>10</v>
      </c>
      <c r="J869" s="5" t="s">
        <v>11</v>
      </c>
      <c r="K869" s="5" t="s">
        <v>12</v>
      </c>
      <c r="L869" s="5" t="s">
        <v>13</v>
      </c>
      <c r="M869" s="6" t="s">
        <v>14</v>
      </c>
      <c r="N869" s="7" t="s">
        <v>15</v>
      </c>
    </row>
    <row r="870" spans="1:14" ht="18.75">
      <c r="A870" s="8">
        <v>1</v>
      </c>
      <c r="B870" s="9">
        <v>0</v>
      </c>
      <c r="C870" s="10">
        <v>27.3</v>
      </c>
      <c r="D870" s="10">
        <v>0.5</v>
      </c>
      <c r="E870" s="10">
        <v>8.4</v>
      </c>
      <c r="F870" s="10">
        <v>0.5</v>
      </c>
      <c r="G870" s="10">
        <v>0</v>
      </c>
      <c r="H870" s="10">
        <v>52</v>
      </c>
      <c r="I870" s="10">
        <v>0</v>
      </c>
      <c r="J870" s="10">
        <v>0</v>
      </c>
      <c r="K870" s="10">
        <v>0</v>
      </c>
      <c r="L870" s="10">
        <v>0</v>
      </c>
      <c r="M870" s="11">
        <v>0</v>
      </c>
      <c r="N870" s="12"/>
    </row>
    <row r="871" spans="1:14" ht="18.75">
      <c r="A871" s="13">
        <v>2</v>
      </c>
      <c r="B871" s="14">
        <v>2</v>
      </c>
      <c r="C871" s="15">
        <v>57</v>
      </c>
      <c r="D871" s="15">
        <v>20.5</v>
      </c>
      <c r="E871" s="15">
        <v>0</v>
      </c>
      <c r="F871" s="15">
        <v>0</v>
      </c>
      <c r="G871" s="15">
        <v>17.5</v>
      </c>
      <c r="H871" s="15">
        <v>41.6</v>
      </c>
      <c r="I871" s="15">
        <v>0</v>
      </c>
      <c r="J871" s="15">
        <v>0</v>
      </c>
      <c r="K871" s="15">
        <v>0</v>
      </c>
      <c r="L871" s="15">
        <v>0</v>
      </c>
      <c r="M871" s="16">
        <v>0</v>
      </c>
      <c r="N871" s="17"/>
    </row>
    <row r="872" spans="1:14" ht="18.75">
      <c r="A872" s="13">
        <v>3</v>
      </c>
      <c r="B872" s="14">
        <v>0</v>
      </c>
      <c r="C872" s="15">
        <v>2.8</v>
      </c>
      <c r="D872" s="15">
        <v>2.8</v>
      </c>
      <c r="E872" s="15">
        <v>0</v>
      </c>
      <c r="F872" s="15">
        <v>11.1</v>
      </c>
      <c r="G872" s="15">
        <v>13.5</v>
      </c>
      <c r="H872" s="15">
        <v>6</v>
      </c>
      <c r="I872" s="15">
        <v>0</v>
      </c>
      <c r="J872" s="15">
        <v>8.8</v>
      </c>
      <c r="K872" s="15">
        <v>0</v>
      </c>
      <c r="L872" s="15">
        <v>0</v>
      </c>
      <c r="M872" s="16">
        <v>0</v>
      </c>
      <c r="N872" s="17"/>
    </row>
    <row r="873" spans="1:14" ht="18.75">
      <c r="A873" s="13">
        <v>4</v>
      </c>
      <c r="B873" s="14">
        <v>13.1</v>
      </c>
      <c r="C873" s="15">
        <v>63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6">
        <v>0</v>
      </c>
      <c r="N873" s="17"/>
    </row>
    <row r="874" spans="1:14" ht="18.75">
      <c r="A874" s="13">
        <v>5</v>
      </c>
      <c r="B874" s="2">
        <v>15.5</v>
      </c>
      <c r="C874" s="15">
        <v>5.2</v>
      </c>
      <c r="D874" s="15">
        <v>6.9</v>
      </c>
      <c r="E874" s="15">
        <v>0</v>
      </c>
      <c r="F874" s="15">
        <v>5.4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  <c r="M874" s="16">
        <v>0</v>
      </c>
      <c r="N874" s="17"/>
    </row>
    <row r="875" spans="1:14" ht="18.75">
      <c r="A875" s="13">
        <v>6</v>
      </c>
      <c r="B875" s="14">
        <v>0</v>
      </c>
      <c r="C875" s="15">
        <v>15.7</v>
      </c>
      <c r="D875" s="15">
        <v>12.8</v>
      </c>
      <c r="E875" s="15">
        <v>2.2</v>
      </c>
      <c r="F875" s="15">
        <v>10.7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6">
        <v>0</v>
      </c>
      <c r="N875" s="17"/>
    </row>
    <row r="876" spans="1:14" ht="18.75">
      <c r="A876" s="13">
        <v>7</v>
      </c>
      <c r="B876" s="14">
        <v>12.5</v>
      </c>
      <c r="C876" s="15">
        <v>0.9</v>
      </c>
      <c r="D876" s="15">
        <v>0</v>
      </c>
      <c r="E876" s="15">
        <v>0</v>
      </c>
      <c r="F876" s="15">
        <v>1</v>
      </c>
      <c r="G876" s="15">
        <v>6.4</v>
      </c>
      <c r="H876" s="15">
        <v>0</v>
      </c>
      <c r="I876" s="15">
        <v>0</v>
      </c>
      <c r="J876" s="15">
        <v>0</v>
      </c>
      <c r="K876" s="15">
        <v>0.3</v>
      </c>
      <c r="L876" s="15">
        <v>0</v>
      </c>
      <c r="M876" s="16">
        <v>0</v>
      </c>
      <c r="N876" s="17"/>
    </row>
    <row r="877" spans="1:14" ht="18.75">
      <c r="A877" s="13">
        <v>8</v>
      </c>
      <c r="B877" s="14">
        <v>0</v>
      </c>
      <c r="C877" s="15">
        <v>0</v>
      </c>
      <c r="D877" s="15">
        <v>6.8</v>
      </c>
      <c r="E877" s="15">
        <v>5.4</v>
      </c>
      <c r="F877" s="15">
        <v>0</v>
      </c>
      <c r="G877" s="15">
        <v>32.2</v>
      </c>
      <c r="H877" s="15">
        <v>0</v>
      </c>
      <c r="I877" s="15">
        <v>0</v>
      </c>
      <c r="J877" s="15">
        <v>0</v>
      </c>
      <c r="K877" s="15">
        <v>36.3</v>
      </c>
      <c r="L877" s="15">
        <v>0</v>
      </c>
      <c r="M877" s="16">
        <v>0</v>
      </c>
      <c r="N877" s="17"/>
    </row>
    <row r="878" spans="1:14" ht="18.75">
      <c r="A878" s="13">
        <v>9</v>
      </c>
      <c r="B878" s="14">
        <v>0</v>
      </c>
      <c r="C878" s="15">
        <v>0</v>
      </c>
      <c r="D878" s="15">
        <v>4.8</v>
      </c>
      <c r="E878" s="15">
        <v>0</v>
      </c>
      <c r="F878" s="15">
        <v>21.9</v>
      </c>
      <c r="G878" s="15">
        <v>32.1</v>
      </c>
      <c r="H878" s="15">
        <v>0</v>
      </c>
      <c r="I878" s="15">
        <v>0</v>
      </c>
      <c r="J878" s="15">
        <v>0</v>
      </c>
      <c r="K878" s="15">
        <v>0</v>
      </c>
      <c r="L878" s="15">
        <v>0</v>
      </c>
      <c r="M878" s="16">
        <v>0</v>
      </c>
      <c r="N878" s="17"/>
    </row>
    <row r="879" spans="1:14" ht="18.75">
      <c r="A879" s="13">
        <v>10</v>
      </c>
      <c r="B879" s="14">
        <v>0</v>
      </c>
      <c r="C879" s="15">
        <v>0</v>
      </c>
      <c r="D879" s="15">
        <v>1.1</v>
      </c>
      <c r="E879" s="15">
        <v>5</v>
      </c>
      <c r="F879" s="15">
        <v>1.9</v>
      </c>
      <c r="G879" s="15">
        <v>0</v>
      </c>
      <c r="H879" s="15">
        <v>2.4</v>
      </c>
      <c r="I879" s="15">
        <v>21.4</v>
      </c>
      <c r="J879" s="15">
        <v>0</v>
      </c>
      <c r="K879" s="15">
        <v>0</v>
      </c>
      <c r="L879" s="15">
        <v>0</v>
      </c>
      <c r="M879" s="16">
        <v>0</v>
      </c>
      <c r="N879" s="17"/>
    </row>
    <row r="880" spans="1:14" ht="18.75">
      <c r="A880" s="13">
        <v>11</v>
      </c>
      <c r="B880" s="14">
        <v>0</v>
      </c>
      <c r="C880" s="15">
        <v>0</v>
      </c>
      <c r="D880" s="15">
        <v>0.9</v>
      </c>
      <c r="E880" s="15">
        <v>0</v>
      </c>
      <c r="F880" s="15">
        <v>0.9</v>
      </c>
      <c r="G880" s="15">
        <v>9.8</v>
      </c>
      <c r="H880" s="15">
        <v>0.1</v>
      </c>
      <c r="I880" s="15">
        <v>2.3</v>
      </c>
      <c r="J880" s="15">
        <v>1.4</v>
      </c>
      <c r="K880" s="15">
        <v>0</v>
      </c>
      <c r="L880" s="15">
        <v>0</v>
      </c>
      <c r="M880" s="16">
        <v>0</v>
      </c>
      <c r="N880" s="17"/>
    </row>
    <row r="881" spans="1:14" ht="18.75">
      <c r="A881" s="13">
        <v>12</v>
      </c>
      <c r="B881" s="14">
        <v>0</v>
      </c>
      <c r="C881" s="15">
        <v>7.7</v>
      </c>
      <c r="D881" s="15">
        <v>0.5</v>
      </c>
      <c r="E881" s="15">
        <v>0.9</v>
      </c>
      <c r="F881" s="15">
        <v>0</v>
      </c>
      <c r="G881" s="15">
        <v>26.3</v>
      </c>
      <c r="H881" s="15">
        <v>31.6</v>
      </c>
      <c r="I881" s="15">
        <v>0</v>
      </c>
      <c r="J881" s="15">
        <v>0</v>
      </c>
      <c r="K881" s="15">
        <v>0</v>
      </c>
      <c r="L881" s="15">
        <v>0</v>
      </c>
      <c r="M881" s="16">
        <v>0</v>
      </c>
      <c r="N881" s="17"/>
    </row>
    <row r="882" spans="1:14" ht="18.75">
      <c r="A882" s="13">
        <v>13</v>
      </c>
      <c r="B882" s="14">
        <v>0</v>
      </c>
      <c r="C882" s="15">
        <v>0.3</v>
      </c>
      <c r="D882" s="15">
        <v>1</v>
      </c>
      <c r="E882" s="15">
        <v>0</v>
      </c>
      <c r="F882" s="15">
        <v>18.8</v>
      </c>
      <c r="G882" s="15">
        <v>16.8</v>
      </c>
      <c r="H882" s="15">
        <v>0</v>
      </c>
      <c r="I882" s="15">
        <v>1</v>
      </c>
      <c r="J882" s="15">
        <v>0</v>
      </c>
      <c r="K882" s="15">
        <v>0</v>
      </c>
      <c r="L882" s="15">
        <v>0</v>
      </c>
      <c r="M882" s="16">
        <v>0</v>
      </c>
      <c r="N882" s="17"/>
    </row>
    <row r="883" spans="1:14" ht="18.75">
      <c r="A883" s="13">
        <v>14</v>
      </c>
      <c r="B883" s="14">
        <v>0</v>
      </c>
      <c r="C883" s="15">
        <v>0</v>
      </c>
      <c r="D883" s="15">
        <v>0</v>
      </c>
      <c r="E883" s="15">
        <v>0</v>
      </c>
      <c r="F883" s="15">
        <v>6.5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0</v>
      </c>
      <c r="M883" s="16">
        <v>0</v>
      </c>
      <c r="N883" s="17"/>
    </row>
    <row r="884" spans="1:14" ht="18.75">
      <c r="A884" s="13">
        <v>15</v>
      </c>
      <c r="B884" s="14">
        <v>0</v>
      </c>
      <c r="C884" s="15">
        <v>73.5</v>
      </c>
      <c r="D884" s="15">
        <v>12.8</v>
      </c>
      <c r="E884" s="15">
        <v>3.2</v>
      </c>
      <c r="F884" s="15">
        <v>1.5</v>
      </c>
      <c r="G884" s="15">
        <v>0</v>
      </c>
      <c r="H884" s="15">
        <v>0</v>
      </c>
      <c r="I884" s="15">
        <v>15.5</v>
      </c>
      <c r="J884" s="15">
        <v>0</v>
      </c>
      <c r="K884" s="15">
        <v>0</v>
      </c>
      <c r="L884" s="15">
        <v>0</v>
      </c>
      <c r="M884" s="16">
        <v>0</v>
      </c>
      <c r="N884" s="17"/>
    </row>
    <row r="885" spans="1:14" ht="18.75">
      <c r="A885" s="13">
        <v>16</v>
      </c>
      <c r="B885" s="14">
        <v>31.4</v>
      </c>
      <c r="C885" s="15">
        <v>26.3</v>
      </c>
      <c r="D885" s="15">
        <v>0</v>
      </c>
      <c r="E885" s="15">
        <v>0</v>
      </c>
      <c r="F885" s="15">
        <v>2.3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  <c r="L885" s="15">
        <v>0</v>
      </c>
      <c r="M885" s="16">
        <v>0</v>
      </c>
      <c r="N885" s="17"/>
    </row>
    <row r="886" spans="1:14" ht="18.75">
      <c r="A886" s="13">
        <v>17</v>
      </c>
      <c r="B886" s="14">
        <v>20.9</v>
      </c>
      <c r="C886" s="15">
        <v>36.6</v>
      </c>
      <c r="D886" s="15">
        <v>8.5</v>
      </c>
      <c r="E886" s="15">
        <v>2.3</v>
      </c>
      <c r="F886" s="15">
        <v>34.8</v>
      </c>
      <c r="G886" s="15">
        <v>42.5</v>
      </c>
      <c r="H886" s="15">
        <v>12.5</v>
      </c>
      <c r="I886" s="15">
        <v>5.6</v>
      </c>
      <c r="J886" s="15">
        <v>0</v>
      </c>
      <c r="K886" s="15">
        <v>0</v>
      </c>
      <c r="L886" s="15">
        <v>0</v>
      </c>
      <c r="M886" s="16">
        <v>0</v>
      </c>
      <c r="N886" s="17"/>
    </row>
    <row r="887" spans="1:14" ht="18.75">
      <c r="A887" s="13">
        <v>18</v>
      </c>
      <c r="B887" s="14">
        <v>11</v>
      </c>
      <c r="C887" s="15">
        <v>8.5</v>
      </c>
      <c r="D887" s="15">
        <v>0</v>
      </c>
      <c r="E887" s="15">
        <v>3.7</v>
      </c>
      <c r="F887" s="15">
        <v>4.5</v>
      </c>
      <c r="G887" s="15">
        <v>5.9</v>
      </c>
      <c r="H887" s="15">
        <v>0</v>
      </c>
      <c r="I887" s="15">
        <v>1</v>
      </c>
      <c r="J887" s="15">
        <v>0.3</v>
      </c>
      <c r="K887" s="15">
        <v>0</v>
      </c>
      <c r="L887" s="15">
        <v>0</v>
      </c>
      <c r="M887" s="16">
        <v>0</v>
      </c>
      <c r="N887" s="17"/>
    </row>
    <row r="888" spans="1:14" ht="18.75">
      <c r="A888" s="13">
        <v>19</v>
      </c>
      <c r="B888" s="14">
        <v>0.2</v>
      </c>
      <c r="C888" s="15">
        <v>4.6</v>
      </c>
      <c r="D888" s="15">
        <v>1.5</v>
      </c>
      <c r="E888" s="15">
        <v>12.2</v>
      </c>
      <c r="F888" s="15">
        <v>0</v>
      </c>
      <c r="G888" s="15">
        <v>7.9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6">
        <v>0</v>
      </c>
      <c r="N888" s="17"/>
    </row>
    <row r="889" spans="1:14" ht="18.75">
      <c r="A889" s="13">
        <v>20</v>
      </c>
      <c r="B889" s="14">
        <v>0</v>
      </c>
      <c r="C889" s="15">
        <v>0</v>
      </c>
      <c r="D889" s="15">
        <v>1.9</v>
      </c>
      <c r="E889" s="15">
        <v>8.5</v>
      </c>
      <c r="F889" s="15">
        <v>2.4</v>
      </c>
      <c r="G889" s="15">
        <v>0.4</v>
      </c>
      <c r="H889" s="15">
        <v>4</v>
      </c>
      <c r="I889" s="15">
        <v>0</v>
      </c>
      <c r="J889" s="15">
        <v>0.1</v>
      </c>
      <c r="K889" s="15">
        <v>0</v>
      </c>
      <c r="L889" s="15">
        <v>0</v>
      </c>
      <c r="M889" s="16">
        <v>0</v>
      </c>
      <c r="N889" s="17"/>
    </row>
    <row r="890" spans="1:14" ht="18.75">
      <c r="A890" s="13">
        <v>21</v>
      </c>
      <c r="B890" s="14">
        <v>0</v>
      </c>
      <c r="C890" s="15">
        <v>19.7</v>
      </c>
      <c r="D890" s="15">
        <v>19.5</v>
      </c>
      <c r="E890" s="15">
        <v>44.6</v>
      </c>
      <c r="F890" s="15">
        <v>5.6</v>
      </c>
      <c r="G890" s="15">
        <v>0</v>
      </c>
      <c r="H890" s="15">
        <v>48</v>
      </c>
      <c r="I890" s="15">
        <v>0</v>
      </c>
      <c r="J890" s="15">
        <v>0</v>
      </c>
      <c r="K890" s="15">
        <v>0</v>
      </c>
      <c r="L890" s="15">
        <v>0</v>
      </c>
      <c r="M890" s="16">
        <v>0</v>
      </c>
      <c r="N890" s="17"/>
    </row>
    <row r="891" spans="1:14" ht="18.75">
      <c r="A891" s="13">
        <v>22</v>
      </c>
      <c r="B891" s="14">
        <v>0</v>
      </c>
      <c r="C891" s="15">
        <v>1.9</v>
      </c>
      <c r="D891" s="15">
        <v>0.2</v>
      </c>
      <c r="E891" s="15">
        <v>0</v>
      </c>
      <c r="F891" s="15">
        <v>21.4</v>
      </c>
      <c r="G891" s="15">
        <v>0</v>
      </c>
      <c r="H891" s="15">
        <v>0.1</v>
      </c>
      <c r="I891" s="15">
        <v>0</v>
      </c>
      <c r="J891" s="15">
        <v>0</v>
      </c>
      <c r="K891" s="15">
        <v>0</v>
      </c>
      <c r="L891" s="15">
        <v>0</v>
      </c>
      <c r="M891" s="16">
        <v>0</v>
      </c>
      <c r="N891" s="17"/>
    </row>
    <row r="892" spans="1:14" ht="18.75">
      <c r="A892" s="13">
        <v>23</v>
      </c>
      <c r="B892" s="14">
        <v>0</v>
      </c>
      <c r="C892" s="15">
        <v>40.3</v>
      </c>
      <c r="D892" s="15">
        <v>17.4</v>
      </c>
      <c r="E892" s="15">
        <v>3.5</v>
      </c>
      <c r="F892" s="15">
        <v>3.4</v>
      </c>
      <c r="G892" s="15">
        <v>0</v>
      </c>
      <c r="H892" s="15">
        <v>34.7</v>
      </c>
      <c r="I892" s="15">
        <v>0</v>
      </c>
      <c r="J892" s="15">
        <v>0</v>
      </c>
      <c r="K892" s="15">
        <v>0</v>
      </c>
      <c r="L892" s="15">
        <v>0</v>
      </c>
      <c r="M892" s="16">
        <v>0</v>
      </c>
      <c r="N892" s="17"/>
    </row>
    <row r="893" spans="1:14" ht="18.75">
      <c r="A893" s="13">
        <v>24</v>
      </c>
      <c r="B893" s="14">
        <v>6.1</v>
      </c>
      <c r="C893" s="15">
        <v>3.2</v>
      </c>
      <c r="D893" s="15">
        <v>0.3</v>
      </c>
      <c r="E893" s="15">
        <v>13.6</v>
      </c>
      <c r="F893" s="15">
        <v>35</v>
      </c>
      <c r="G893" s="15">
        <v>0</v>
      </c>
      <c r="H893" s="15">
        <v>0.4</v>
      </c>
      <c r="I893" s="15">
        <v>0</v>
      </c>
      <c r="J893" s="15">
        <v>0</v>
      </c>
      <c r="K893" s="15">
        <v>0</v>
      </c>
      <c r="L893" s="15">
        <v>0</v>
      </c>
      <c r="M893" s="16">
        <v>0</v>
      </c>
      <c r="N893" s="17"/>
    </row>
    <row r="894" spans="1:14" ht="18.75">
      <c r="A894" s="13">
        <v>25</v>
      </c>
      <c r="B894" s="14">
        <v>5.7</v>
      </c>
      <c r="C894" s="2">
        <v>4.1</v>
      </c>
      <c r="D894" s="15">
        <v>12</v>
      </c>
      <c r="E894" s="15">
        <v>4.5</v>
      </c>
      <c r="F894" s="15">
        <v>0.5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5">
        <v>0</v>
      </c>
      <c r="M894" s="16">
        <v>0</v>
      </c>
      <c r="N894" s="17"/>
    </row>
    <row r="895" spans="1:14" ht="18.75">
      <c r="A895" s="13">
        <v>26</v>
      </c>
      <c r="B895" s="14">
        <v>0.5</v>
      </c>
      <c r="C895" s="15">
        <v>9.8</v>
      </c>
      <c r="D895" s="15">
        <v>12.4</v>
      </c>
      <c r="E895" s="15">
        <v>17.5</v>
      </c>
      <c r="F895" s="15">
        <v>13.7</v>
      </c>
      <c r="G895" s="15">
        <v>0</v>
      </c>
      <c r="H895" s="15">
        <v>0</v>
      </c>
      <c r="I895" s="15">
        <v>0</v>
      </c>
      <c r="J895" s="15">
        <v>0</v>
      </c>
      <c r="K895" s="15">
        <v>0</v>
      </c>
      <c r="L895" s="15">
        <v>0</v>
      </c>
      <c r="M895" s="16">
        <v>0</v>
      </c>
      <c r="N895" s="17"/>
    </row>
    <row r="896" spans="1:14" ht="18.75">
      <c r="A896" s="13">
        <v>27</v>
      </c>
      <c r="B896" s="14">
        <v>0.8</v>
      </c>
      <c r="C896" s="15">
        <v>44.5</v>
      </c>
      <c r="D896" s="15">
        <v>13.4</v>
      </c>
      <c r="E896" s="15">
        <v>8.1</v>
      </c>
      <c r="F896" s="15">
        <v>13.4</v>
      </c>
      <c r="G896" s="15">
        <v>2.5</v>
      </c>
      <c r="H896" s="15">
        <v>0.3</v>
      </c>
      <c r="I896" s="15">
        <v>0</v>
      </c>
      <c r="J896" s="15">
        <v>0</v>
      </c>
      <c r="K896" s="15">
        <v>0</v>
      </c>
      <c r="L896" s="15">
        <v>0</v>
      </c>
      <c r="M896" s="16">
        <v>0</v>
      </c>
      <c r="N896" s="17"/>
    </row>
    <row r="897" spans="1:14" ht="18.75">
      <c r="A897" s="13">
        <v>28</v>
      </c>
      <c r="B897" s="14">
        <v>16</v>
      </c>
      <c r="C897" s="15">
        <v>6.9</v>
      </c>
      <c r="D897" s="15">
        <v>1</v>
      </c>
      <c r="E897" s="15">
        <v>0.7</v>
      </c>
      <c r="F897" s="15">
        <v>0</v>
      </c>
      <c r="G897" s="15">
        <v>2</v>
      </c>
      <c r="H897" s="15">
        <v>0</v>
      </c>
      <c r="I897" s="15">
        <v>0</v>
      </c>
      <c r="J897" s="15">
        <v>0</v>
      </c>
      <c r="K897" s="15">
        <v>0</v>
      </c>
      <c r="L897" s="15">
        <v>0</v>
      </c>
      <c r="M897" s="16">
        <v>0</v>
      </c>
      <c r="N897" s="17"/>
    </row>
    <row r="898" spans="1:14" ht="18.75">
      <c r="A898" s="13">
        <v>29</v>
      </c>
      <c r="B898" s="14">
        <v>0.8</v>
      </c>
      <c r="C898" s="15">
        <v>18.3</v>
      </c>
      <c r="D898" s="15">
        <v>0</v>
      </c>
      <c r="E898" s="15">
        <v>20.8</v>
      </c>
      <c r="F898" s="15">
        <v>0</v>
      </c>
      <c r="G898" s="15">
        <v>0</v>
      </c>
      <c r="H898" s="15">
        <v>0</v>
      </c>
      <c r="I898" s="15">
        <v>0</v>
      </c>
      <c r="J898" s="15">
        <v>4.4</v>
      </c>
      <c r="K898" s="15">
        <v>0</v>
      </c>
      <c r="L898" s="15"/>
      <c r="M898" s="16">
        <v>0</v>
      </c>
      <c r="N898" s="17"/>
    </row>
    <row r="899" spans="1:14" ht="18.75">
      <c r="A899" s="13">
        <v>30</v>
      </c>
      <c r="B899" s="14">
        <v>0</v>
      </c>
      <c r="C899" s="15">
        <v>4.1</v>
      </c>
      <c r="D899" s="15">
        <v>1.8</v>
      </c>
      <c r="E899" s="15">
        <v>3.1</v>
      </c>
      <c r="F899" s="15">
        <v>0</v>
      </c>
      <c r="G899" s="15">
        <v>0.9</v>
      </c>
      <c r="H899" s="15">
        <v>0</v>
      </c>
      <c r="I899" s="15">
        <v>0</v>
      </c>
      <c r="J899" s="15">
        <v>1.4</v>
      </c>
      <c r="K899" s="15">
        <v>0</v>
      </c>
      <c r="L899" s="15"/>
      <c r="M899" s="16">
        <v>0</v>
      </c>
      <c r="N899" s="17"/>
    </row>
    <row r="900" spans="1:14" ht="18.75">
      <c r="A900" s="18">
        <v>31</v>
      </c>
      <c r="B900" s="19"/>
      <c r="C900" s="15">
        <v>0.3</v>
      </c>
      <c r="D900" s="20"/>
      <c r="E900" s="20">
        <v>0</v>
      </c>
      <c r="F900" s="20">
        <v>16.2</v>
      </c>
      <c r="G900" s="20"/>
      <c r="H900" s="20">
        <v>0</v>
      </c>
      <c r="I900" s="20"/>
      <c r="J900" s="15">
        <v>0</v>
      </c>
      <c r="K900" s="15">
        <v>0</v>
      </c>
      <c r="L900" s="20"/>
      <c r="M900" s="21">
        <v>0</v>
      </c>
      <c r="N900" s="22"/>
    </row>
    <row r="901" spans="1:15" ht="18.75">
      <c r="A901" s="23" t="s">
        <v>16</v>
      </c>
      <c r="B901" s="24">
        <f aca="true" t="shared" si="47" ref="B901:K901">SUM(B870:B900)</f>
        <v>136.5</v>
      </c>
      <c r="C901" s="25">
        <f t="shared" si="47"/>
        <v>482.50000000000006</v>
      </c>
      <c r="D901" s="25">
        <f t="shared" si="47"/>
        <v>161.3</v>
      </c>
      <c r="E901" s="25">
        <f t="shared" si="47"/>
        <v>168.2</v>
      </c>
      <c r="F901" s="25">
        <f t="shared" si="47"/>
        <v>233.39999999999998</v>
      </c>
      <c r="G901" s="25">
        <f t="shared" si="47"/>
        <v>216.70000000000002</v>
      </c>
      <c r="H901" s="25">
        <f t="shared" si="47"/>
        <v>233.70000000000002</v>
      </c>
      <c r="I901" s="25">
        <f t="shared" si="47"/>
        <v>46.800000000000004</v>
      </c>
      <c r="J901" s="25">
        <f t="shared" si="47"/>
        <v>16.400000000000002</v>
      </c>
      <c r="K901" s="25">
        <f t="shared" si="47"/>
        <v>36.599999999999994</v>
      </c>
      <c r="L901" s="25">
        <f>SUM(L870:L897)</f>
        <v>0</v>
      </c>
      <c r="M901" s="26">
        <f>SUM(M870:M900)</f>
        <v>0</v>
      </c>
      <c r="N901" s="27">
        <f>SUM(B901:M901)</f>
        <v>1732.1000000000001</v>
      </c>
      <c r="O901" s="1" t="s">
        <v>17</v>
      </c>
    </row>
    <row r="902" spans="1:15" ht="18.75">
      <c r="A902" s="13" t="s">
        <v>18</v>
      </c>
      <c r="B902" s="14">
        <f aca="true" t="shared" si="48" ref="B902:G902">AVERAGE(B870:B900)</f>
        <v>4.55</v>
      </c>
      <c r="C902" s="15">
        <f t="shared" si="48"/>
        <v>15.56451612903226</v>
      </c>
      <c r="D902" s="15">
        <f t="shared" si="48"/>
        <v>5.376666666666667</v>
      </c>
      <c r="E902" s="15">
        <f t="shared" si="48"/>
        <v>5.425806451612903</v>
      </c>
      <c r="F902" s="15">
        <f t="shared" si="48"/>
        <v>7.5290322580645155</v>
      </c>
      <c r="G902" s="15">
        <f t="shared" si="48"/>
        <v>7.223333333333334</v>
      </c>
      <c r="H902" s="15">
        <f>AVERAGE(H870:H900)</f>
        <v>7.538709677419355</v>
      </c>
      <c r="I902" s="15">
        <f>AVERAGE(I870:I900)</f>
        <v>1.56</v>
      </c>
      <c r="J902" s="15">
        <f>AVERAGE(J870:J900)</f>
        <v>0.5290322580645161</v>
      </c>
      <c r="K902" s="15">
        <f>AVERAGE(K870:K900)</f>
        <v>1.1806451612903224</v>
      </c>
      <c r="L902" s="15">
        <f>AVERAGE(L870:L897)</f>
        <v>0</v>
      </c>
      <c r="M902" s="16">
        <f>AVERAGE(M870:M900)</f>
        <v>0</v>
      </c>
      <c r="N902" s="17">
        <f>AVERAGE(B902:M902)</f>
        <v>4.706478494623656</v>
      </c>
      <c r="O902" s="1" t="s">
        <v>19</v>
      </c>
    </row>
    <row r="903" spans="1:15" ht="18.75">
      <c r="A903" s="28" t="s">
        <v>20</v>
      </c>
      <c r="B903" s="29">
        <f>COUNTIF(B870:B900,"&gt;0")</f>
        <v>14</v>
      </c>
      <c r="C903" s="29">
        <f>COUNTIF(C870:C900,"&gt;0")</f>
        <v>25</v>
      </c>
      <c r="D903" s="29">
        <f aca="true" t="shared" si="49" ref="D903:M903">COUNTIF(D870:D900,"&gt;0")</f>
        <v>24</v>
      </c>
      <c r="E903" s="29">
        <f t="shared" si="49"/>
        <v>19</v>
      </c>
      <c r="F903" s="29">
        <f t="shared" si="49"/>
        <v>23</v>
      </c>
      <c r="G903" s="29">
        <f t="shared" si="49"/>
        <v>15</v>
      </c>
      <c r="H903" s="29">
        <f t="shared" si="49"/>
        <v>13</v>
      </c>
      <c r="I903" s="29">
        <f t="shared" si="49"/>
        <v>6</v>
      </c>
      <c r="J903" s="29">
        <f t="shared" si="49"/>
        <v>6</v>
      </c>
      <c r="K903" s="29">
        <f t="shared" si="49"/>
        <v>2</v>
      </c>
      <c r="L903" s="29">
        <f t="shared" si="49"/>
        <v>0</v>
      </c>
      <c r="M903" s="29">
        <f t="shared" si="49"/>
        <v>0</v>
      </c>
      <c r="N903" s="32">
        <f>SUM(B903:M903)</f>
        <v>147</v>
      </c>
      <c r="O903" s="1" t="s">
        <v>20</v>
      </c>
    </row>
    <row r="904" spans="1:14" ht="18.75">
      <c r="A904" s="33" t="s">
        <v>21</v>
      </c>
      <c r="B904" s="34"/>
      <c r="D904" s="2" t="s">
        <v>22</v>
      </c>
      <c r="E904" s="38"/>
      <c r="F904" s="38"/>
      <c r="I904" s="35" t="s">
        <v>23</v>
      </c>
      <c r="J904" s="35"/>
      <c r="L904" s="2" t="s">
        <v>22</v>
      </c>
      <c r="M904" s="38"/>
      <c r="N904" s="38"/>
    </row>
    <row r="905" spans="1:14" ht="18.75">
      <c r="A905" s="33" t="s">
        <v>24</v>
      </c>
      <c r="B905" s="34"/>
      <c r="D905" s="2" t="s">
        <v>22</v>
      </c>
      <c r="E905" s="36"/>
      <c r="F905" s="36"/>
      <c r="I905" s="35" t="s">
        <v>25</v>
      </c>
      <c r="J905" s="35"/>
      <c r="L905" s="2" t="s">
        <v>22</v>
      </c>
      <c r="M905" s="36"/>
      <c r="N905" s="36"/>
    </row>
    <row r="906" spans="1:14" ht="18.75">
      <c r="A906" s="33" t="s">
        <v>26</v>
      </c>
      <c r="B906" s="34"/>
      <c r="D906" s="2" t="s">
        <v>22</v>
      </c>
      <c r="E906" s="36"/>
      <c r="F906" s="36"/>
      <c r="I906" s="35" t="s">
        <v>27</v>
      </c>
      <c r="J906" s="35"/>
      <c r="L906" s="2" t="s">
        <v>22</v>
      </c>
      <c r="M906" s="36"/>
      <c r="N906" s="36"/>
    </row>
    <row r="907" spans="1:14" ht="18.75">
      <c r="A907" s="33" t="s">
        <v>28</v>
      </c>
      <c r="B907" s="34"/>
      <c r="D907" s="2" t="s">
        <v>22</v>
      </c>
      <c r="E907" s="36"/>
      <c r="F907" s="36"/>
      <c r="I907" s="35" t="s">
        <v>29</v>
      </c>
      <c r="J907" s="35"/>
      <c r="L907" s="2" t="s">
        <v>22</v>
      </c>
      <c r="M907" s="36"/>
      <c r="N907" s="36"/>
    </row>
    <row r="908" spans="1:14" ht="18.75">
      <c r="A908" s="33" t="s">
        <v>30</v>
      </c>
      <c r="B908" s="34"/>
      <c r="D908" s="2" t="s">
        <v>22</v>
      </c>
      <c r="E908" s="36"/>
      <c r="F908" s="36"/>
      <c r="I908" s="35" t="s">
        <v>31</v>
      </c>
      <c r="J908" s="35"/>
      <c r="L908" s="2" t="s">
        <v>22</v>
      </c>
      <c r="M908" s="36"/>
      <c r="N908" s="36"/>
    </row>
    <row r="909" spans="1:14" ht="18.75">
      <c r="A909" s="33" t="s">
        <v>32</v>
      </c>
      <c r="B909" s="34"/>
      <c r="D909" s="2" t="s">
        <v>22</v>
      </c>
      <c r="E909" s="36"/>
      <c r="F909" s="36"/>
      <c r="I909" s="35" t="s">
        <v>33</v>
      </c>
      <c r="J909" s="35"/>
      <c r="L909" s="2" t="s">
        <v>22</v>
      </c>
      <c r="M909" s="36"/>
      <c r="N909" s="36"/>
    </row>
    <row r="910" spans="1:14" ht="18.75">
      <c r="A910" s="33" t="s">
        <v>34</v>
      </c>
      <c r="B910" s="34"/>
      <c r="D910" s="2" t="s">
        <v>22</v>
      </c>
      <c r="E910" s="36"/>
      <c r="F910" s="36"/>
      <c r="M910" s="36"/>
      <c r="N910" s="36"/>
    </row>
    <row r="912" spans="1:15" ht="18.75">
      <c r="A912" s="37" t="s">
        <v>0</v>
      </c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</row>
    <row r="913" spans="1:15" ht="18.75">
      <c r="A913" s="37" t="s">
        <v>54</v>
      </c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</row>
    <row r="915" spans="1:14" ht="18.75">
      <c r="A915" s="3" t="s">
        <v>2</v>
      </c>
      <c r="B915" s="4" t="s">
        <v>3</v>
      </c>
      <c r="C915" s="5" t="s">
        <v>4</v>
      </c>
      <c r="D915" s="5" t="s">
        <v>5</v>
      </c>
      <c r="E915" s="5" t="s">
        <v>6</v>
      </c>
      <c r="F915" s="5" t="s">
        <v>7</v>
      </c>
      <c r="G915" s="5" t="s">
        <v>8</v>
      </c>
      <c r="H915" s="5" t="s">
        <v>9</v>
      </c>
      <c r="I915" s="5" t="s">
        <v>10</v>
      </c>
      <c r="J915" s="5" t="s">
        <v>11</v>
      </c>
      <c r="K915" s="5" t="s">
        <v>12</v>
      </c>
      <c r="L915" s="5" t="s">
        <v>13</v>
      </c>
      <c r="M915" s="6" t="s">
        <v>14</v>
      </c>
      <c r="N915" s="7" t="s">
        <v>15</v>
      </c>
    </row>
    <row r="916" spans="1:14" ht="18.75">
      <c r="A916" s="8">
        <v>1</v>
      </c>
      <c r="B916" s="9">
        <v>0</v>
      </c>
      <c r="C916" s="10">
        <v>0</v>
      </c>
      <c r="D916" s="10">
        <v>0</v>
      </c>
      <c r="E916" s="10">
        <v>10.2</v>
      </c>
      <c r="F916" s="10">
        <v>3</v>
      </c>
      <c r="G916" s="10">
        <v>6.1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1">
        <v>0</v>
      </c>
      <c r="N916" s="12"/>
    </row>
    <row r="917" spans="1:14" ht="18.75">
      <c r="A917" s="13">
        <v>2</v>
      </c>
      <c r="B917" s="14">
        <v>0</v>
      </c>
      <c r="C917" s="15">
        <v>0</v>
      </c>
      <c r="D917" s="15">
        <v>0</v>
      </c>
      <c r="E917" s="15">
        <v>1.7</v>
      </c>
      <c r="F917" s="15">
        <v>0.9</v>
      </c>
      <c r="G917" s="15">
        <v>8.8</v>
      </c>
      <c r="H917" s="15">
        <v>0</v>
      </c>
      <c r="I917" s="15">
        <v>0</v>
      </c>
      <c r="J917" s="15">
        <v>0</v>
      </c>
      <c r="K917" s="15">
        <v>0</v>
      </c>
      <c r="L917" s="15">
        <v>0</v>
      </c>
      <c r="M917" s="16">
        <v>0</v>
      </c>
      <c r="N917" s="17"/>
    </row>
    <row r="918" spans="1:14" ht="18.75">
      <c r="A918" s="13">
        <v>3</v>
      </c>
      <c r="B918" s="14">
        <v>0</v>
      </c>
      <c r="C918" s="15">
        <v>0</v>
      </c>
      <c r="D918" s="15">
        <v>8.8</v>
      </c>
      <c r="E918" s="15">
        <v>0</v>
      </c>
      <c r="F918" s="15">
        <v>5.3</v>
      </c>
      <c r="G918" s="15">
        <v>1.5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6">
        <v>0</v>
      </c>
      <c r="N918" s="17"/>
    </row>
    <row r="919" spans="1:14" ht="18.75">
      <c r="A919" s="13">
        <v>4</v>
      </c>
      <c r="B919" s="14">
        <v>0</v>
      </c>
      <c r="C919" s="15">
        <v>0</v>
      </c>
      <c r="D919" s="15">
        <v>0.5</v>
      </c>
      <c r="E919" s="15">
        <v>0</v>
      </c>
      <c r="F919" s="15">
        <v>69.4</v>
      </c>
      <c r="G919" s="15">
        <v>0</v>
      </c>
      <c r="H919" s="15">
        <v>0.1</v>
      </c>
      <c r="I919" s="15">
        <v>0</v>
      </c>
      <c r="J919" s="15">
        <v>0</v>
      </c>
      <c r="K919" s="15">
        <v>0</v>
      </c>
      <c r="L919" s="15">
        <v>0</v>
      </c>
      <c r="M919" s="16">
        <v>0</v>
      </c>
      <c r="N919" s="17"/>
    </row>
    <row r="920" spans="1:14" ht="18.75">
      <c r="A920" s="13">
        <v>5</v>
      </c>
      <c r="B920" s="2">
        <v>0</v>
      </c>
      <c r="C920" s="15">
        <v>0</v>
      </c>
      <c r="D920" s="15">
        <v>0</v>
      </c>
      <c r="E920" s="15">
        <v>0</v>
      </c>
      <c r="F920" s="15">
        <v>2.6</v>
      </c>
      <c r="G920" s="15">
        <v>0</v>
      </c>
      <c r="H920" s="15">
        <v>0</v>
      </c>
      <c r="I920" s="15">
        <v>6</v>
      </c>
      <c r="J920" s="15">
        <v>0</v>
      </c>
      <c r="K920" s="15">
        <v>0</v>
      </c>
      <c r="L920" s="15">
        <v>0</v>
      </c>
      <c r="M920" s="16">
        <v>0</v>
      </c>
      <c r="N920" s="17"/>
    </row>
    <row r="921" spans="1:14" ht="18.75">
      <c r="A921" s="13">
        <v>6</v>
      </c>
      <c r="B921" s="14">
        <v>0</v>
      </c>
      <c r="C921" s="15">
        <v>0</v>
      </c>
      <c r="D921" s="15">
        <v>0</v>
      </c>
      <c r="E921" s="15">
        <v>0</v>
      </c>
      <c r="F921" s="15">
        <v>0</v>
      </c>
      <c r="G921" s="15">
        <v>22.4</v>
      </c>
      <c r="H921" s="15">
        <v>0</v>
      </c>
      <c r="I921" s="15">
        <v>4.6</v>
      </c>
      <c r="J921" s="15">
        <v>0</v>
      </c>
      <c r="K921" s="15">
        <v>0</v>
      </c>
      <c r="L921" s="15">
        <v>0</v>
      </c>
      <c r="M921" s="16">
        <v>0</v>
      </c>
      <c r="N921" s="17"/>
    </row>
    <row r="922" spans="1:14" ht="18.75">
      <c r="A922" s="13">
        <v>7</v>
      </c>
      <c r="B922" s="14">
        <v>0</v>
      </c>
      <c r="C922" s="15">
        <v>0</v>
      </c>
      <c r="D922" s="15">
        <v>0</v>
      </c>
      <c r="E922" s="15">
        <v>0</v>
      </c>
      <c r="F922" s="15">
        <v>0</v>
      </c>
      <c r="G922" s="15">
        <v>0</v>
      </c>
      <c r="H922" s="15">
        <v>0</v>
      </c>
      <c r="I922" s="15">
        <v>0</v>
      </c>
      <c r="J922" s="15">
        <v>0</v>
      </c>
      <c r="K922" s="15">
        <v>0</v>
      </c>
      <c r="L922" s="15">
        <v>0</v>
      </c>
      <c r="M922" s="16">
        <v>0</v>
      </c>
      <c r="N922" s="17"/>
    </row>
    <row r="923" spans="1:14" ht="18.75">
      <c r="A923" s="13">
        <v>8</v>
      </c>
      <c r="B923" s="14">
        <v>0</v>
      </c>
      <c r="C923" s="15">
        <v>0</v>
      </c>
      <c r="D923" s="15">
        <v>0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6">
        <v>0</v>
      </c>
      <c r="N923" s="17"/>
    </row>
    <row r="924" spans="1:14" ht="18.75">
      <c r="A924" s="13">
        <v>9</v>
      </c>
      <c r="B924" s="14">
        <v>0</v>
      </c>
      <c r="C924" s="15">
        <v>0</v>
      </c>
      <c r="D924" s="15">
        <v>0</v>
      </c>
      <c r="E924" s="15">
        <v>0</v>
      </c>
      <c r="F924" s="15">
        <v>42.1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6">
        <v>0</v>
      </c>
      <c r="N924" s="17"/>
    </row>
    <row r="925" spans="1:14" ht="18.75">
      <c r="A925" s="13">
        <v>10</v>
      </c>
      <c r="B925" s="14">
        <v>0</v>
      </c>
      <c r="C925" s="15">
        <v>0</v>
      </c>
      <c r="D925" s="15">
        <v>0</v>
      </c>
      <c r="E925" s="15">
        <v>1.6</v>
      </c>
      <c r="F925" s="15">
        <v>11.8</v>
      </c>
      <c r="G925" s="15">
        <v>4.6</v>
      </c>
      <c r="H925" s="15">
        <v>18.6</v>
      </c>
      <c r="I925" s="15">
        <v>0</v>
      </c>
      <c r="J925" s="15">
        <v>0</v>
      </c>
      <c r="K925" s="15">
        <v>0</v>
      </c>
      <c r="L925" s="15">
        <v>0</v>
      </c>
      <c r="M925" s="16">
        <v>0</v>
      </c>
      <c r="N925" s="17"/>
    </row>
    <row r="926" spans="1:14" ht="18.75">
      <c r="A926" s="13">
        <v>11</v>
      </c>
      <c r="B926" s="14">
        <v>0</v>
      </c>
      <c r="C926" s="15">
        <v>0</v>
      </c>
      <c r="D926" s="15">
        <v>4</v>
      </c>
      <c r="E926" s="15">
        <v>2</v>
      </c>
      <c r="F926" s="15">
        <v>13.3</v>
      </c>
      <c r="G926" s="15">
        <v>2.3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6">
        <v>0</v>
      </c>
      <c r="N926" s="17"/>
    </row>
    <row r="927" spans="1:14" ht="18.75">
      <c r="A927" s="13">
        <v>12</v>
      </c>
      <c r="B927" s="14">
        <v>0</v>
      </c>
      <c r="C927" s="15">
        <v>0</v>
      </c>
      <c r="D927" s="15">
        <v>0.8</v>
      </c>
      <c r="E927" s="15">
        <v>0</v>
      </c>
      <c r="F927" s="15">
        <v>38.3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  <c r="M927" s="16">
        <v>0</v>
      </c>
      <c r="N927" s="17"/>
    </row>
    <row r="928" spans="1:14" ht="18.75">
      <c r="A928" s="13">
        <v>13</v>
      </c>
      <c r="B928" s="14">
        <v>0</v>
      </c>
      <c r="C928" s="15">
        <v>8.6</v>
      </c>
      <c r="D928" s="15">
        <v>0.5</v>
      </c>
      <c r="E928" s="15">
        <v>0</v>
      </c>
      <c r="F928" s="15">
        <v>0.7</v>
      </c>
      <c r="G928" s="15">
        <v>0</v>
      </c>
      <c r="H928" s="15">
        <v>25.4</v>
      </c>
      <c r="I928" s="15">
        <v>0</v>
      </c>
      <c r="J928" s="15">
        <v>0</v>
      </c>
      <c r="K928" s="15">
        <v>0</v>
      </c>
      <c r="L928" s="15">
        <v>0</v>
      </c>
      <c r="M928" s="16">
        <v>0</v>
      </c>
      <c r="N928" s="17"/>
    </row>
    <row r="929" spans="1:14" ht="18.75">
      <c r="A929" s="13">
        <v>14</v>
      </c>
      <c r="B929" s="14">
        <v>0</v>
      </c>
      <c r="C929" s="15">
        <v>0</v>
      </c>
      <c r="D929" s="15">
        <v>0</v>
      </c>
      <c r="E929" s="15">
        <v>0.3</v>
      </c>
      <c r="F929" s="15">
        <v>5.6</v>
      </c>
      <c r="G929" s="15">
        <v>11</v>
      </c>
      <c r="H929" s="15">
        <v>0.4</v>
      </c>
      <c r="I929" s="15">
        <v>0</v>
      </c>
      <c r="J929" s="15">
        <v>0</v>
      </c>
      <c r="K929" s="15">
        <v>0</v>
      </c>
      <c r="L929" s="15">
        <v>0</v>
      </c>
      <c r="M929" s="16">
        <v>0</v>
      </c>
      <c r="N929" s="17"/>
    </row>
    <row r="930" spans="1:14" ht="18.75">
      <c r="A930" s="13">
        <v>15</v>
      </c>
      <c r="B930" s="14">
        <v>0</v>
      </c>
      <c r="C930" s="15">
        <v>0</v>
      </c>
      <c r="D930" s="15">
        <v>0</v>
      </c>
      <c r="E930" s="15">
        <v>0</v>
      </c>
      <c r="F930" s="15">
        <v>7.3</v>
      </c>
      <c r="G930" s="15">
        <v>0</v>
      </c>
      <c r="H930" s="15">
        <v>0.9</v>
      </c>
      <c r="I930" s="15">
        <v>0</v>
      </c>
      <c r="J930" s="15">
        <v>0</v>
      </c>
      <c r="K930" s="15">
        <v>0</v>
      </c>
      <c r="L930" s="15">
        <v>0</v>
      </c>
      <c r="M930" s="16">
        <v>0</v>
      </c>
      <c r="N930" s="17"/>
    </row>
    <row r="931" spans="1:14" ht="18.75">
      <c r="A931" s="13">
        <v>16</v>
      </c>
      <c r="B931" s="14">
        <v>0</v>
      </c>
      <c r="C931" s="15">
        <v>2.8</v>
      </c>
      <c r="D931" s="15">
        <v>0</v>
      </c>
      <c r="E931" s="15">
        <v>0</v>
      </c>
      <c r="F931" s="15">
        <v>1.2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6">
        <v>0</v>
      </c>
      <c r="N931" s="17"/>
    </row>
    <row r="932" spans="1:14" ht="18.75">
      <c r="A932" s="13">
        <v>17</v>
      </c>
      <c r="B932" s="14">
        <v>1.9</v>
      </c>
      <c r="C932" s="15">
        <v>0</v>
      </c>
      <c r="D932" s="15">
        <v>0.8</v>
      </c>
      <c r="E932" s="15">
        <v>0</v>
      </c>
      <c r="F932" s="15">
        <v>0.9</v>
      </c>
      <c r="G932" s="15">
        <v>1.4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6">
        <v>0</v>
      </c>
      <c r="N932" s="17"/>
    </row>
    <row r="933" spans="1:14" ht="18.75">
      <c r="A933" s="13">
        <v>18</v>
      </c>
      <c r="B933" s="14">
        <v>0</v>
      </c>
      <c r="C933" s="15">
        <v>0</v>
      </c>
      <c r="D933" s="15">
        <v>0</v>
      </c>
      <c r="E933" s="15">
        <v>3.4</v>
      </c>
      <c r="F933" s="15">
        <v>0</v>
      </c>
      <c r="G933" s="15">
        <v>0</v>
      </c>
      <c r="H933" s="15">
        <v>0.2</v>
      </c>
      <c r="I933" s="15">
        <v>0</v>
      </c>
      <c r="J933" s="15">
        <v>0</v>
      </c>
      <c r="K933" s="15">
        <v>0</v>
      </c>
      <c r="L933" s="15">
        <v>0</v>
      </c>
      <c r="M933" s="16">
        <v>0</v>
      </c>
      <c r="N933" s="17"/>
    </row>
    <row r="934" spans="1:14" ht="18.75">
      <c r="A934" s="13">
        <v>19</v>
      </c>
      <c r="B934" s="14">
        <v>3.5</v>
      </c>
      <c r="C934" s="15">
        <v>0</v>
      </c>
      <c r="D934" s="15">
        <v>0</v>
      </c>
      <c r="E934" s="15">
        <v>0</v>
      </c>
      <c r="F934" s="15">
        <v>0</v>
      </c>
      <c r="G934" s="15">
        <v>0</v>
      </c>
      <c r="H934" s="15">
        <v>2.5</v>
      </c>
      <c r="I934" s="15">
        <v>0</v>
      </c>
      <c r="J934" s="15">
        <v>0</v>
      </c>
      <c r="K934" s="15">
        <v>0</v>
      </c>
      <c r="L934" s="15">
        <v>0</v>
      </c>
      <c r="M934" s="16">
        <v>0</v>
      </c>
      <c r="N934" s="17"/>
    </row>
    <row r="935" spans="1:14" ht="18.75">
      <c r="A935" s="13">
        <v>20</v>
      </c>
      <c r="B935" s="14">
        <v>0</v>
      </c>
      <c r="C935" s="15">
        <v>0</v>
      </c>
      <c r="D935" s="15">
        <v>0</v>
      </c>
      <c r="E935" s="15">
        <v>4.5</v>
      </c>
      <c r="F935" s="15">
        <v>19.7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  <c r="M935" s="16">
        <v>0</v>
      </c>
      <c r="N935" s="17"/>
    </row>
    <row r="936" spans="1:14" ht="18.75">
      <c r="A936" s="13">
        <v>21</v>
      </c>
      <c r="B936" s="14">
        <v>3.6</v>
      </c>
      <c r="C936" s="15">
        <v>16.3</v>
      </c>
      <c r="D936" s="15">
        <v>0</v>
      </c>
      <c r="E936" s="15">
        <v>6.4</v>
      </c>
      <c r="F936" s="15">
        <v>6.4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5">
        <v>0</v>
      </c>
      <c r="M936" s="16">
        <v>0</v>
      </c>
      <c r="N936" s="17"/>
    </row>
    <row r="937" spans="1:14" ht="18.75">
      <c r="A937" s="13">
        <v>22</v>
      </c>
      <c r="B937" s="14">
        <v>0</v>
      </c>
      <c r="C937" s="15">
        <v>0</v>
      </c>
      <c r="D937" s="15">
        <v>0</v>
      </c>
      <c r="E937" s="15">
        <v>4.1</v>
      </c>
      <c r="F937" s="15">
        <v>31.5</v>
      </c>
      <c r="G937" s="15">
        <v>0</v>
      </c>
      <c r="H937" s="15">
        <v>1.7</v>
      </c>
      <c r="I937" s="15">
        <v>0</v>
      </c>
      <c r="J937" s="15">
        <v>0</v>
      </c>
      <c r="K937" s="15">
        <v>0</v>
      </c>
      <c r="L937" s="15">
        <v>0</v>
      </c>
      <c r="M937" s="16">
        <v>0</v>
      </c>
      <c r="N937" s="17"/>
    </row>
    <row r="938" spans="1:14" ht="18.75">
      <c r="A938" s="13">
        <v>23</v>
      </c>
      <c r="B938" s="14">
        <v>0.1</v>
      </c>
      <c r="C938" s="15">
        <v>0.7</v>
      </c>
      <c r="D938" s="15">
        <v>0</v>
      </c>
      <c r="E938" s="15">
        <v>14.7</v>
      </c>
      <c r="F938" s="15">
        <v>29.5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0</v>
      </c>
      <c r="M938" s="16">
        <v>0</v>
      </c>
      <c r="N938" s="17"/>
    </row>
    <row r="939" spans="1:14" ht="18.75">
      <c r="A939" s="13">
        <v>24</v>
      </c>
      <c r="B939" s="14">
        <v>0</v>
      </c>
      <c r="C939" s="15">
        <v>0</v>
      </c>
      <c r="D939" s="15">
        <v>3.3</v>
      </c>
      <c r="E939" s="15">
        <v>30.4</v>
      </c>
      <c r="F939" s="15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0</v>
      </c>
      <c r="M939" s="16">
        <v>0</v>
      </c>
      <c r="N939" s="17"/>
    </row>
    <row r="940" spans="1:14" ht="18.75">
      <c r="A940" s="13">
        <v>25</v>
      </c>
      <c r="B940" s="14">
        <v>1.1</v>
      </c>
      <c r="C940" s="2">
        <v>10.8</v>
      </c>
      <c r="D940" s="15">
        <v>10.5</v>
      </c>
      <c r="E940" s="15">
        <v>4.5</v>
      </c>
      <c r="F940" s="15">
        <v>0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6">
        <v>0</v>
      </c>
      <c r="N940" s="17"/>
    </row>
    <row r="941" spans="1:14" ht="18.75">
      <c r="A941" s="13">
        <v>26</v>
      </c>
      <c r="B941" s="14">
        <v>0</v>
      </c>
      <c r="C941" s="15">
        <v>4.5</v>
      </c>
      <c r="D941" s="15">
        <v>0</v>
      </c>
      <c r="E941" s="15">
        <v>10.4</v>
      </c>
      <c r="F941" s="15">
        <v>0</v>
      </c>
      <c r="G941" s="15">
        <v>0.3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6">
        <v>0</v>
      </c>
      <c r="N941" s="17"/>
    </row>
    <row r="942" spans="1:14" ht="18.75">
      <c r="A942" s="13">
        <v>27</v>
      </c>
      <c r="B942" s="14">
        <v>0</v>
      </c>
      <c r="C942" s="15">
        <v>0</v>
      </c>
      <c r="D942" s="15">
        <v>0</v>
      </c>
      <c r="E942" s="15">
        <v>8.4</v>
      </c>
      <c r="F942" s="15">
        <v>4.2</v>
      </c>
      <c r="G942" s="15">
        <v>0</v>
      </c>
      <c r="H942" s="15">
        <v>0</v>
      </c>
      <c r="I942" s="15">
        <v>0</v>
      </c>
      <c r="J942" s="15">
        <v>0.4</v>
      </c>
      <c r="K942" s="15">
        <v>0</v>
      </c>
      <c r="L942" s="15">
        <v>0</v>
      </c>
      <c r="M942" s="16">
        <v>0</v>
      </c>
      <c r="N942" s="17"/>
    </row>
    <row r="943" spans="1:14" ht="18.75">
      <c r="A943" s="13">
        <v>28</v>
      </c>
      <c r="B943" s="14">
        <v>0</v>
      </c>
      <c r="C943" s="15">
        <v>0.1</v>
      </c>
      <c r="D943" s="15">
        <v>0</v>
      </c>
      <c r="E943" s="15">
        <v>0</v>
      </c>
      <c r="F943" s="15">
        <v>1.2</v>
      </c>
      <c r="G943" s="15">
        <v>0</v>
      </c>
      <c r="H943" s="15">
        <v>0</v>
      </c>
      <c r="I943" s="15">
        <v>0</v>
      </c>
      <c r="J943" s="15">
        <v>2.2</v>
      </c>
      <c r="K943" s="15">
        <v>0</v>
      </c>
      <c r="L943" s="15">
        <v>0</v>
      </c>
      <c r="M943" s="16">
        <v>0</v>
      </c>
      <c r="N943" s="17"/>
    </row>
    <row r="944" spans="1:14" ht="18.75">
      <c r="A944" s="13">
        <v>29</v>
      </c>
      <c r="B944" s="14">
        <v>0</v>
      </c>
      <c r="C944" s="15">
        <v>16.1</v>
      </c>
      <c r="D944" s="15">
        <v>0</v>
      </c>
      <c r="E944" s="15">
        <v>0</v>
      </c>
      <c r="F944" s="15">
        <v>0</v>
      </c>
      <c r="G944" s="15">
        <v>0</v>
      </c>
      <c r="H944" s="15">
        <v>0</v>
      </c>
      <c r="I944" s="15">
        <v>0</v>
      </c>
      <c r="J944" s="15">
        <v>10.9</v>
      </c>
      <c r="K944" s="15">
        <v>0</v>
      </c>
      <c r="L944" s="15">
        <v>0</v>
      </c>
      <c r="M944" s="16">
        <v>0</v>
      </c>
      <c r="N944" s="17"/>
    </row>
    <row r="945" spans="1:14" ht="18.75">
      <c r="A945" s="13">
        <v>30</v>
      </c>
      <c r="B945" s="14">
        <v>0</v>
      </c>
      <c r="C945" s="15">
        <v>22.5</v>
      </c>
      <c r="D945" s="15">
        <v>14.6</v>
      </c>
      <c r="E945" s="15">
        <v>26.2</v>
      </c>
      <c r="F945" s="15">
        <v>0.5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  <c r="L945" s="15"/>
      <c r="M945" s="16">
        <v>0</v>
      </c>
      <c r="N945" s="17"/>
    </row>
    <row r="946" spans="1:14" ht="18.75">
      <c r="A946" s="18">
        <v>31</v>
      </c>
      <c r="B946" s="19"/>
      <c r="C946" s="15">
        <v>25.8</v>
      </c>
      <c r="D946" s="20"/>
      <c r="E946" s="20">
        <v>46.4</v>
      </c>
      <c r="F946" s="20">
        <v>39.1</v>
      </c>
      <c r="G946" s="20"/>
      <c r="H946" s="20">
        <v>0</v>
      </c>
      <c r="I946" s="20"/>
      <c r="J946" s="15">
        <v>0</v>
      </c>
      <c r="K946" s="15">
        <v>0</v>
      </c>
      <c r="L946" s="20"/>
      <c r="M946" s="21">
        <v>0</v>
      </c>
      <c r="N946" s="22"/>
    </row>
    <row r="947" spans="1:15" ht="18.75">
      <c r="A947" s="23" t="s">
        <v>16</v>
      </c>
      <c r="B947" s="24">
        <f aca="true" t="shared" si="50" ref="B947:K947">SUM(B916:B946)</f>
        <v>10.2</v>
      </c>
      <c r="C947" s="25">
        <f t="shared" si="50"/>
        <v>108.2</v>
      </c>
      <c r="D947" s="25">
        <f t="shared" si="50"/>
        <v>43.800000000000004</v>
      </c>
      <c r="E947" s="25">
        <f t="shared" si="50"/>
        <v>175.20000000000002</v>
      </c>
      <c r="F947" s="25">
        <f t="shared" si="50"/>
        <v>334.5</v>
      </c>
      <c r="G947" s="25">
        <f t="shared" si="50"/>
        <v>58.39999999999999</v>
      </c>
      <c r="H947" s="25">
        <f t="shared" si="50"/>
        <v>49.800000000000004</v>
      </c>
      <c r="I947" s="25">
        <f t="shared" si="50"/>
        <v>10.6</v>
      </c>
      <c r="J947" s="25">
        <f t="shared" si="50"/>
        <v>13.5</v>
      </c>
      <c r="K947" s="25">
        <f t="shared" si="50"/>
        <v>0</v>
      </c>
      <c r="L947" s="25">
        <f>SUM(L916:L943)</f>
        <v>0</v>
      </c>
      <c r="M947" s="26">
        <f>SUM(M916:M946)</f>
        <v>0</v>
      </c>
      <c r="N947" s="27">
        <f>SUM(B947:M947)</f>
        <v>804.2</v>
      </c>
      <c r="O947" s="1" t="s">
        <v>17</v>
      </c>
    </row>
    <row r="948" spans="1:15" ht="18.75">
      <c r="A948" s="13" t="s">
        <v>18</v>
      </c>
      <c r="B948" s="14">
        <f aca="true" t="shared" si="51" ref="B948:G948">AVERAGE(B916:B946)</f>
        <v>0.33999999999999997</v>
      </c>
      <c r="C948" s="15">
        <f t="shared" si="51"/>
        <v>3.490322580645161</v>
      </c>
      <c r="D948" s="15">
        <f t="shared" si="51"/>
        <v>1.4600000000000002</v>
      </c>
      <c r="E948" s="15">
        <f t="shared" si="51"/>
        <v>5.651612903225807</v>
      </c>
      <c r="F948" s="15">
        <f t="shared" si="51"/>
        <v>10.790322580645162</v>
      </c>
      <c r="G948" s="15">
        <f t="shared" si="51"/>
        <v>1.9466666666666663</v>
      </c>
      <c r="H948" s="15">
        <f>AVERAGE(H916:H946)</f>
        <v>1.606451612903226</v>
      </c>
      <c r="I948" s="15">
        <f>AVERAGE(I916:I946)</f>
        <v>0.35333333333333333</v>
      </c>
      <c r="J948" s="15">
        <f>AVERAGE(J916:J946)</f>
        <v>0.43548387096774194</v>
      </c>
      <c r="K948" s="15">
        <f>AVERAGE(K916:K946)</f>
        <v>0</v>
      </c>
      <c r="L948" s="15">
        <f>AVERAGE(L916:L943)</f>
        <v>0</v>
      </c>
      <c r="M948" s="16">
        <f>AVERAGE(M916:M946)</f>
        <v>0</v>
      </c>
      <c r="N948" s="17">
        <f>AVERAGE(B948:M948)</f>
        <v>2.172849462365591</v>
      </c>
      <c r="O948" s="1" t="s">
        <v>19</v>
      </c>
    </row>
    <row r="949" spans="1:15" ht="18.75">
      <c r="A949" s="28" t="s">
        <v>20</v>
      </c>
      <c r="B949" s="29">
        <f>COUNTIF(B916:B946,"&gt;0")</f>
        <v>5</v>
      </c>
      <c r="C949" s="29">
        <f>COUNTIF(C916:C946,"&gt;0")</f>
        <v>10</v>
      </c>
      <c r="D949" s="29">
        <f aca="true" t="shared" si="52" ref="D949:M949">COUNTIF(D916:D946,"&gt;0")</f>
        <v>9</v>
      </c>
      <c r="E949" s="29">
        <f t="shared" si="52"/>
        <v>16</v>
      </c>
      <c r="F949" s="29">
        <f t="shared" si="52"/>
        <v>22</v>
      </c>
      <c r="G949" s="29">
        <f t="shared" si="52"/>
        <v>9</v>
      </c>
      <c r="H949" s="29">
        <f t="shared" si="52"/>
        <v>8</v>
      </c>
      <c r="I949" s="29">
        <f t="shared" si="52"/>
        <v>2</v>
      </c>
      <c r="J949" s="29">
        <f t="shared" si="52"/>
        <v>3</v>
      </c>
      <c r="K949" s="29">
        <f t="shared" si="52"/>
        <v>0</v>
      </c>
      <c r="L949" s="29">
        <f t="shared" si="52"/>
        <v>0</v>
      </c>
      <c r="M949" s="29">
        <f t="shared" si="52"/>
        <v>0</v>
      </c>
      <c r="N949" s="32">
        <f>SUM(B949:M949)</f>
        <v>84</v>
      </c>
      <c r="O949" s="1" t="s">
        <v>20</v>
      </c>
    </row>
    <row r="950" spans="1:14" ht="18.75">
      <c r="A950" s="33" t="s">
        <v>21</v>
      </c>
      <c r="B950" s="34"/>
      <c r="D950" s="2" t="s">
        <v>22</v>
      </c>
      <c r="E950" s="38"/>
      <c r="F950" s="38"/>
      <c r="I950" s="35" t="s">
        <v>23</v>
      </c>
      <c r="J950" s="35"/>
      <c r="L950" s="2" t="s">
        <v>22</v>
      </c>
      <c r="M950" s="38"/>
      <c r="N950" s="38"/>
    </row>
    <row r="951" spans="1:14" ht="18.75">
      <c r="A951" s="33" t="s">
        <v>24</v>
      </c>
      <c r="B951" s="34"/>
      <c r="D951" s="2" t="s">
        <v>22</v>
      </c>
      <c r="E951" s="36"/>
      <c r="F951" s="36"/>
      <c r="I951" s="35" t="s">
        <v>25</v>
      </c>
      <c r="J951" s="35"/>
      <c r="L951" s="2" t="s">
        <v>22</v>
      </c>
      <c r="M951" s="36"/>
      <c r="N951" s="36"/>
    </row>
    <row r="952" spans="1:14" ht="18.75">
      <c r="A952" s="33" t="s">
        <v>26</v>
      </c>
      <c r="B952" s="34"/>
      <c r="D952" s="2" t="s">
        <v>22</v>
      </c>
      <c r="E952" s="36"/>
      <c r="F952" s="36"/>
      <c r="I952" s="35" t="s">
        <v>27</v>
      </c>
      <c r="J952" s="35"/>
      <c r="L952" s="2" t="s">
        <v>22</v>
      </c>
      <c r="M952" s="36"/>
      <c r="N952" s="36"/>
    </row>
    <row r="953" spans="1:14" ht="18.75">
      <c r="A953" s="33" t="s">
        <v>28</v>
      </c>
      <c r="B953" s="34"/>
      <c r="D953" s="2" t="s">
        <v>22</v>
      </c>
      <c r="E953" s="36"/>
      <c r="F953" s="36"/>
      <c r="I953" s="35" t="s">
        <v>29</v>
      </c>
      <c r="J953" s="35"/>
      <c r="L953" s="2" t="s">
        <v>22</v>
      </c>
      <c r="M953" s="36"/>
      <c r="N953" s="36"/>
    </row>
    <row r="954" spans="1:14" ht="18.75">
      <c r="A954" s="33" t="s">
        <v>30</v>
      </c>
      <c r="B954" s="34"/>
      <c r="D954" s="2" t="s">
        <v>22</v>
      </c>
      <c r="E954" s="36"/>
      <c r="F954" s="36"/>
      <c r="I954" s="35" t="s">
        <v>31</v>
      </c>
      <c r="J954" s="35"/>
      <c r="L954" s="2" t="s">
        <v>22</v>
      </c>
      <c r="M954" s="36"/>
      <c r="N954" s="36"/>
    </row>
    <row r="955" spans="1:14" ht="18.75">
      <c r="A955" s="33" t="s">
        <v>32</v>
      </c>
      <c r="B955" s="34"/>
      <c r="D955" s="2" t="s">
        <v>22</v>
      </c>
      <c r="E955" s="36"/>
      <c r="F955" s="36"/>
      <c r="I955" s="35" t="s">
        <v>33</v>
      </c>
      <c r="J955" s="35"/>
      <c r="L955" s="2" t="s">
        <v>22</v>
      </c>
      <c r="M955" s="36"/>
      <c r="N955" s="36"/>
    </row>
    <row r="956" spans="1:14" ht="18.75">
      <c r="A956" s="33" t="s">
        <v>34</v>
      </c>
      <c r="B956" s="34"/>
      <c r="D956" s="2" t="s">
        <v>22</v>
      </c>
      <c r="E956" s="36"/>
      <c r="F956" s="36"/>
      <c r="M956" s="36"/>
      <c r="N956" s="36"/>
    </row>
    <row r="958" spans="1:15" ht="18.75">
      <c r="A958" s="37" t="s">
        <v>0</v>
      </c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</row>
    <row r="959" spans="1:15" ht="18.75">
      <c r="A959" s="37" t="s">
        <v>55</v>
      </c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</row>
    <row r="961" spans="1:14" ht="18.75">
      <c r="A961" s="3" t="s">
        <v>2</v>
      </c>
      <c r="B961" s="4" t="s">
        <v>3</v>
      </c>
      <c r="C961" s="5" t="s">
        <v>4</v>
      </c>
      <c r="D961" s="5" t="s">
        <v>5</v>
      </c>
      <c r="E961" s="5" t="s">
        <v>6</v>
      </c>
      <c r="F961" s="5" t="s">
        <v>7</v>
      </c>
      <c r="G961" s="5" t="s">
        <v>8</v>
      </c>
      <c r="H961" s="5" t="s">
        <v>9</v>
      </c>
      <c r="I961" s="5" t="s">
        <v>10</v>
      </c>
      <c r="J961" s="5" t="s">
        <v>11</v>
      </c>
      <c r="K961" s="5" t="s">
        <v>12</v>
      </c>
      <c r="L961" s="5" t="s">
        <v>13</v>
      </c>
      <c r="M961" s="6" t="s">
        <v>14</v>
      </c>
      <c r="N961" s="7" t="s">
        <v>15</v>
      </c>
    </row>
    <row r="962" spans="1:14" ht="18.75">
      <c r="A962" s="8">
        <v>1</v>
      </c>
      <c r="B962" s="9">
        <v>0</v>
      </c>
      <c r="C962" s="10">
        <v>21.3</v>
      </c>
      <c r="D962" s="10">
        <v>3.4</v>
      </c>
      <c r="E962" s="10">
        <v>4</v>
      </c>
      <c r="F962" s="10">
        <v>1.9</v>
      </c>
      <c r="G962" s="10">
        <v>0.8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1">
        <v>0</v>
      </c>
      <c r="N962" s="12"/>
    </row>
    <row r="963" spans="1:14" ht="18.75">
      <c r="A963" s="13">
        <v>2</v>
      </c>
      <c r="B963" s="14">
        <v>0</v>
      </c>
      <c r="C963" s="15">
        <v>14.5</v>
      </c>
      <c r="D963" s="15">
        <v>0</v>
      </c>
      <c r="E963" s="15">
        <v>1.5</v>
      </c>
      <c r="F963" s="15">
        <v>36.8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0</v>
      </c>
      <c r="M963" s="16">
        <v>0</v>
      </c>
      <c r="N963" s="17"/>
    </row>
    <row r="964" spans="1:14" ht="18.75">
      <c r="A964" s="13">
        <v>3</v>
      </c>
      <c r="B964" s="14">
        <v>0</v>
      </c>
      <c r="C964" s="15">
        <v>0</v>
      </c>
      <c r="D964" s="15">
        <v>0</v>
      </c>
      <c r="E964" s="15">
        <v>24</v>
      </c>
      <c r="F964" s="15">
        <v>42.6</v>
      </c>
      <c r="G964" s="15">
        <v>0</v>
      </c>
      <c r="H964" s="15">
        <v>0</v>
      </c>
      <c r="I964" s="15">
        <v>0</v>
      </c>
      <c r="J964" s="15">
        <v>0</v>
      </c>
      <c r="K964" s="15">
        <v>0</v>
      </c>
      <c r="L964" s="15">
        <v>0</v>
      </c>
      <c r="M964" s="16">
        <v>0</v>
      </c>
      <c r="N964" s="17"/>
    </row>
    <row r="965" spans="1:14" ht="18.75">
      <c r="A965" s="13">
        <v>4</v>
      </c>
      <c r="B965" s="14">
        <v>0</v>
      </c>
      <c r="C965" s="15">
        <v>0.3</v>
      </c>
      <c r="D965" s="15">
        <v>0</v>
      </c>
      <c r="E965" s="15">
        <v>26.5</v>
      </c>
      <c r="F965" s="15">
        <v>3.7</v>
      </c>
      <c r="G965" s="15">
        <v>0</v>
      </c>
      <c r="H965" s="15">
        <v>0</v>
      </c>
      <c r="I965" s="15">
        <v>30.4</v>
      </c>
      <c r="J965" s="15">
        <v>0</v>
      </c>
      <c r="K965" s="15">
        <v>0</v>
      </c>
      <c r="L965" s="15">
        <v>0</v>
      </c>
      <c r="M965" s="16">
        <v>0</v>
      </c>
      <c r="N965" s="17"/>
    </row>
    <row r="966" spans="1:14" ht="18.75">
      <c r="A966" s="13">
        <v>5</v>
      </c>
      <c r="B966" s="2">
        <v>0</v>
      </c>
      <c r="C966" s="15">
        <v>0</v>
      </c>
      <c r="D966" s="15">
        <v>0</v>
      </c>
      <c r="E966" s="15">
        <v>3.4</v>
      </c>
      <c r="F966" s="15">
        <v>7.4</v>
      </c>
      <c r="G966" s="15">
        <v>0</v>
      </c>
      <c r="H966" s="15">
        <v>2.3</v>
      </c>
      <c r="I966" s="15">
        <v>0</v>
      </c>
      <c r="J966" s="15">
        <v>0</v>
      </c>
      <c r="K966" s="15">
        <v>0</v>
      </c>
      <c r="L966" s="15">
        <v>0</v>
      </c>
      <c r="M966" s="16">
        <v>0</v>
      </c>
      <c r="N966" s="17"/>
    </row>
    <row r="967" spans="1:14" ht="18.75">
      <c r="A967" s="13">
        <v>6</v>
      </c>
      <c r="B967" s="14">
        <v>0</v>
      </c>
      <c r="C967" s="15">
        <v>0.2</v>
      </c>
      <c r="D967" s="15">
        <v>10.4</v>
      </c>
      <c r="E967" s="15">
        <v>0</v>
      </c>
      <c r="F967" s="15">
        <v>8.1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6">
        <v>0</v>
      </c>
      <c r="N967" s="17"/>
    </row>
    <row r="968" spans="1:14" ht="18.75">
      <c r="A968" s="13">
        <v>7</v>
      </c>
      <c r="B968" s="14">
        <v>0</v>
      </c>
      <c r="C968" s="15">
        <v>0</v>
      </c>
      <c r="D968" s="15">
        <v>0</v>
      </c>
      <c r="E968" s="15">
        <v>2.3</v>
      </c>
      <c r="F968" s="15">
        <v>61.1</v>
      </c>
      <c r="G968" s="15">
        <v>9.1</v>
      </c>
      <c r="H968" s="15">
        <v>0</v>
      </c>
      <c r="I968" s="15">
        <v>0</v>
      </c>
      <c r="J968" s="15">
        <v>0</v>
      </c>
      <c r="K968" s="15">
        <v>0</v>
      </c>
      <c r="L968" s="15">
        <v>10.4</v>
      </c>
      <c r="M968" s="16">
        <v>0</v>
      </c>
      <c r="N968" s="17"/>
    </row>
    <row r="969" spans="1:14" ht="18.75">
      <c r="A969" s="13">
        <v>8</v>
      </c>
      <c r="B969" s="14">
        <v>0</v>
      </c>
      <c r="C969" s="15">
        <v>0</v>
      </c>
      <c r="D969" s="15">
        <v>0</v>
      </c>
      <c r="E969" s="15">
        <v>0</v>
      </c>
      <c r="F969" s="15">
        <v>0.8</v>
      </c>
      <c r="G969" s="15">
        <v>10</v>
      </c>
      <c r="H969" s="15">
        <v>0</v>
      </c>
      <c r="I969" s="15">
        <v>0</v>
      </c>
      <c r="J969" s="15">
        <v>0</v>
      </c>
      <c r="K969" s="15">
        <v>0</v>
      </c>
      <c r="L969" s="15">
        <v>20.3</v>
      </c>
      <c r="M969" s="16">
        <v>0</v>
      </c>
      <c r="N969" s="17"/>
    </row>
    <row r="970" spans="1:14" ht="18.75">
      <c r="A970" s="13">
        <v>9</v>
      </c>
      <c r="B970" s="14">
        <v>0</v>
      </c>
      <c r="C970" s="15">
        <v>0.3</v>
      </c>
      <c r="D970" s="15">
        <v>0</v>
      </c>
      <c r="E970" s="15">
        <v>0</v>
      </c>
      <c r="F970" s="15">
        <v>0.2</v>
      </c>
      <c r="G970" s="15">
        <v>3.5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  <c r="M970" s="16">
        <v>0</v>
      </c>
      <c r="N970" s="17"/>
    </row>
    <row r="971" spans="1:14" ht="18.75">
      <c r="A971" s="13">
        <v>10</v>
      </c>
      <c r="B971" s="14">
        <v>0</v>
      </c>
      <c r="C971" s="15">
        <v>1.8</v>
      </c>
      <c r="D971" s="15">
        <v>12</v>
      </c>
      <c r="E971" s="15">
        <v>1.4</v>
      </c>
      <c r="F971" s="15">
        <v>1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6">
        <v>0</v>
      </c>
      <c r="N971" s="17"/>
    </row>
    <row r="972" spans="1:14" ht="18.75">
      <c r="A972" s="13">
        <v>11</v>
      </c>
      <c r="B972" s="14">
        <v>0</v>
      </c>
      <c r="C972" s="15">
        <v>8.2</v>
      </c>
      <c r="D972" s="15">
        <v>0</v>
      </c>
      <c r="E972" s="15">
        <v>0</v>
      </c>
      <c r="F972" s="15">
        <v>32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6">
        <v>0</v>
      </c>
      <c r="N972" s="17"/>
    </row>
    <row r="973" spans="1:14" ht="18.75">
      <c r="A973" s="13">
        <v>12</v>
      </c>
      <c r="B973" s="14">
        <v>0</v>
      </c>
      <c r="C973" s="15">
        <v>0</v>
      </c>
      <c r="D973" s="15">
        <v>0</v>
      </c>
      <c r="E973" s="15">
        <v>23</v>
      </c>
      <c r="F973" s="15">
        <v>18.4</v>
      </c>
      <c r="G973" s="15">
        <v>11.1</v>
      </c>
      <c r="H973" s="15">
        <v>0</v>
      </c>
      <c r="I973" s="15">
        <v>0</v>
      </c>
      <c r="J973" s="15">
        <v>0</v>
      </c>
      <c r="K973" s="15">
        <v>0</v>
      </c>
      <c r="L973" s="15">
        <v>0</v>
      </c>
      <c r="M973" s="16">
        <v>0</v>
      </c>
      <c r="N973" s="17"/>
    </row>
    <row r="974" spans="1:14" ht="18.75">
      <c r="A974" s="13">
        <v>13</v>
      </c>
      <c r="B974" s="14">
        <v>34.1</v>
      </c>
      <c r="C974" s="15">
        <v>0</v>
      </c>
      <c r="D974" s="15">
        <v>0</v>
      </c>
      <c r="E974" s="15">
        <v>11.3</v>
      </c>
      <c r="F974" s="15">
        <v>0.4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  <c r="L974" s="15">
        <v>0</v>
      </c>
      <c r="M974" s="16">
        <v>0</v>
      </c>
      <c r="N974" s="17"/>
    </row>
    <row r="975" spans="1:14" ht="18.75">
      <c r="A975" s="13">
        <v>14</v>
      </c>
      <c r="B975" s="14">
        <v>0</v>
      </c>
      <c r="C975" s="15">
        <v>0</v>
      </c>
      <c r="D975" s="15">
        <v>45</v>
      </c>
      <c r="E975" s="15">
        <v>3.5</v>
      </c>
      <c r="F975" s="15">
        <v>7.6</v>
      </c>
      <c r="G975" s="15">
        <v>5</v>
      </c>
      <c r="H975" s="15">
        <v>0.1</v>
      </c>
      <c r="I975" s="15">
        <v>0</v>
      </c>
      <c r="J975" s="15">
        <v>0</v>
      </c>
      <c r="K975" s="15">
        <v>0</v>
      </c>
      <c r="L975" s="15">
        <v>0</v>
      </c>
      <c r="M975" s="16">
        <v>0</v>
      </c>
      <c r="N975" s="17"/>
    </row>
    <row r="976" spans="1:14" ht="18.75">
      <c r="A976" s="13">
        <v>15</v>
      </c>
      <c r="B976" s="14">
        <v>3</v>
      </c>
      <c r="C976" s="15">
        <v>4.7</v>
      </c>
      <c r="D976" s="15">
        <v>56.5</v>
      </c>
      <c r="E976" s="15">
        <v>0</v>
      </c>
      <c r="F976" s="15">
        <v>3.2</v>
      </c>
      <c r="G976" s="15">
        <v>0</v>
      </c>
      <c r="H976" s="15">
        <v>0.2</v>
      </c>
      <c r="I976" s="15">
        <v>0</v>
      </c>
      <c r="J976" s="15">
        <v>0</v>
      </c>
      <c r="K976" s="15">
        <v>0</v>
      </c>
      <c r="L976" s="15">
        <v>0</v>
      </c>
      <c r="M976" s="16">
        <v>0</v>
      </c>
      <c r="N976" s="17"/>
    </row>
    <row r="977" spans="1:14" ht="18.75">
      <c r="A977" s="13">
        <v>16</v>
      </c>
      <c r="B977" s="14">
        <v>0</v>
      </c>
      <c r="C977" s="15">
        <v>0</v>
      </c>
      <c r="D977" s="15">
        <v>27.5</v>
      </c>
      <c r="E977" s="15">
        <v>0</v>
      </c>
      <c r="F977" s="15">
        <v>0.8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6">
        <v>0</v>
      </c>
      <c r="N977" s="17"/>
    </row>
    <row r="978" spans="1:14" ht="18.75">
      <c r="A978" s="13">
        <v>17</v>
      </c>
      <c r="B978" s="14">
        <v>0</v>
      </c>
      <c r="C978" s="15">
        <v>0</v>
      </c>
      <c r="D978" s="15">
        <v>39.8</v>
      </c>
      <c r="E978" s="15">
        <v>0</v>
      </c>
      <c r="F978" s="15">
        <v>6.1</v>
      </c>
      <c r="G978" s="15">
        <v>4.1</v>
      </c>
      <c r="H978" s="15">
        <v>0</v>
      </c>
      <c r="I978" s="15">
        <v>0</v>
      </c>
      <c r="J978" s="15">
        <v>0</v>
      </c>
      <c r="K978" s="15">
        <v>0</v>
      </c>
      <c r="L978" s="15">
        <v>0</v>
      </c>
      <c r="M978" s="16">
        <v>0</v>
      </c>
      <c r="N978" s="17"/>
    </row>
    <row r="979" spans="1:14" ht="18.75">
      <c r="A979" s="13">
        <v>18</v>
      </c>
      <c r="B979" s="14">
        <v>0</v>
      </c>
      <c r="C979" s="15">
        <v>0</v>
      </c>
      <c r="D979" s="15">
        <v>1.1</v>
      </c>
      <c r="E979" s="15">
        <v>5.2</v>
      </c>
      <c r="F979" s="15">
        <v>18.4</v>
      </c>
      <c r="G979" s="15">
        <v>0.1</v>
      </c>
      <c r="H979" s="15">
        <v>7.5</v>
      </c>
      <c r="I979" s="15">
        <v>0</v>
      </c>
      <c r="J979" s="15">
        <v>0</v>
      </c>
      <c r="K979" s="15">
        <v>0</v>
      </c>
      <c r="L979" s="15">
        <v>0</v>
      </c>
      <c r="M979" s="16">
        <v>0</v>
      </c>
      <c r="N979" s="17"/>
    </row>
    <row r="980" spans="1:14" ht="18.75">
      <c r="A980" s="13">
        <v>19</v>
      </c>
      <c r="B980" s="14">
        <v>0</v>
      </c>
      <c r="C980" s="15">
        <v>0</v>
      </c>
      <c r="D980" s="15">
        <v>6.5</v>
      </c>
      <c r="E980" s="15">
        <v>0</v>
      </c>
      <c r="F980" s="15">
        <v>16.7</v>
      </c>
      <c r="G980" s="15">
        <v>7.7</v>
      </c>
      <c r="H980" s="15">
        <v>1.9</v>
      </c>
      <c r="I980" s="15">
        <v>0</v>
      </c>
      <c r="J980" s="15">
        <v>0</v>
      </c>
      <c r="K980" s="15">
        <v>0</v>
      </c>
      <c r="L980" s="15">
        <v>0</v>
      </c>
      <c r="M980" s="16">
        <v>0</v>
      </c>
      <c r="N980" s="17"/>
    </row>
    <row r="981" spans="1:14" ht="18.75">
      <c r="A981" s="13">
        <v>20</v>
      </c>
      <c r="B981" s="14">
        <v>0</v>
      </c>
      <c r="C981" s="15">
        <v>0.1</v>
      </c>
      <c r="D981" s="15">
        <v>7.5</v>
      </c>
      <c r="E981" s="15">
        <v>0.2</v>
      </c>
      <c r="F981" s="15">
        <v>1.8</v>
      </c>
      <c r="G981" s="15">
        <v>39.4</v>
      </c>
      <c r="H981" s="15">
        <v>2.6</v>
      </c>
      <c r="I981" s="15">
        <v>0</v>
      </c>
      <c r="J981" s="15">
        <v>0</v>
      </c>
      <c r="K981" s="15">
        <v>0</v>
      </c>
      <c r="L981" s="15">
        <v>0</v>
      </c>
      <c r="M981" s="16">
        <v>0</v>
      </c>
      <c r="N981" s="17"/>
    </row>
    <row r="982" spans="1:14" ht="18.75">
      <c r="A982" s="13">
        <v>21</v>
      </c>
      <c r="B982" s="14">
        <v>0</v>
      </c>
      <c r="C982" s="15">
        <v>0.4</v>
      </c>
      <c r="D982" s="15">
        <v>0</v>
      </c>
      <c r="E982" s="15">
        <v>0.3</v>
      </c>
      <c r="F982" s="15">
        <v>17.5</v>
      </c>
      <c r="G982" s="15">
        <v>0</v>
      </c>
      <c r="H982" s="15">
        <v>0.2</v>
      </c>
      <c r="I982" s="15">
        <v>0</v>
      </c>
      <c r="J982" s="15">
        <v>0</v>
      </c>
      <c r="K982" s="15">
        <v>0</v>
      </c>
      <c r="L982" s="15">
        <v>0</v>
      </c>
      <c r="M982" s="16">
        <v>3</v>
      </c>
      <c r="N982" s="17"/>
    </row>
    <row r="983" spans="1:14" ht="18.75">
      <c r="A983" s="13">
        <v>22</v>
      </c>
      <c r="B983" s="14">
        <v>0</v>
      </c>
      <c r="C983" s="15">
        <v>0</v>
      </c>
      <c r="D983" s="15">
        <v>0</v>
      </c>
      <c r="E983" s="15">
        <v>0</v>
      </c>
      <c r="F983" s="15">
        <v>8.4</v>
      </c>
      <c r="G983" s="15">
        <v>0</v>
      </c>
      <c r="H983" s="15">
        <v>0</v>
      </c>
      <c r="I983" s="15">
        <v>0</v>
      </c>
      <c r="J983" s="15">
        <v>0</v>
      </c>
      <c r="K983" s="15">
        <v>0</v>
      </c>
      <c r="L983" s="15">
        <v>0</v>
      </c>
      <c r="M983" s="16">
        <v>0</v>
      </c>
      <c r="N983" s="17"/>
    </row>
    <row r="984" spans="1:14" ht="18.75">
      <c r="A984" s="13">
        <v>23</v>
      </c>
      <c r="B984" s="14">
        <v>0</v>
      </c>
      <c r="C984" s="15">
        <v>0</v>
      </c>
      <c r="D984" s="15">
        <v>0.5</v>
      </c>
      <c r="E984" s="15">
        <v>3.6</v>
      </c>
      <c r="F984" s="15">
        <v>69.4</v>
      </c>
      <c r="G984" s="15">
        <v>30.6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6">
        <v>0</v>
      </c>
      <c r="N984" s="17"/>
    </row>
    <row r="985" spans="1:14" ht="18.75">
      <c r="A985" s="13">
        <v>24</v>
      </c>
      <c r="B985" s="14">
        <v>0.3</v>
      </c>
      <c r="C985" s="15">
        <v>0</v>
      </c>
      <c r="D985" s="15">
        <v>3.2</v>
      </c>
      <c r="E985" s="15">
        <v>0</v>
      </c>
      <c r="F985" s="15">
        <v>3.9</v>
      </c>
      <c r="G985" s="15">
        <v>39.7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6">
        <v>0</v>
      </c>
      <c r="N985" s="17"/>
    </row>
    <row r="986" spans="1:14" ht="18.75">
      <c r="A986" s="13">
        <v>25</v>
      </c>
      <c r="B986" s="14">
        <v>21.5</v>
      </c>
      <c r="C986" s="2">
        <v>0</v>
      </c>
      <c r="D986" s="15">
        <v>0</v>
      </c>
      <c r="E986" s="15">
        <v>0</v>
      </c>
      <c r="F986" s="15">
        <v>0</v>
      </c>
      <c r="G986" s="15">
        <v>4</v>
      </c>
      <c r="H986" s="15">
        <v>0</v>
      </c>
      <c r="I986" s="15">
        <v>0</v>
      </c>
      <c r="J986" s="15">
        <v>0</v>
      </c>
      <c r="K986" s="15">
        <v>0</v>
      </c>
      <c r="L986" s="15">
        <v>0</v>
      </c>
      <c r="M986" s="16">
        <v>0</v>
      </c>
      <c r="N986" s="17"/>
    </row>
    <row r="987" spans="1:14" ht="18.75">
      <c r="A987" s="13">
        <v>26</v>
      </c>
      <c r="B987" s="14">
        <v>20.5</v>
      </c>
      <c r="C987" s="15">
        <v>0</v>
      </c>
      <c r="D987" s="15">
        <v>52.8</v>
      </c>
      <c r="E987" s="15">
        <v>0</v>
      </c>
      <c r="F987" s="15">
        <v>2.7</v>
      </c>
      <c r="G987" s="15">
        <v>10.9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6">
        <v>0</v>
      </c>
      <c r="N987" s="17"/>
    </row>
    <row r="988" spans="1:14" ht="18.75">
      <c r="A988" s="13">
        <v>27</v>
      </c>
      <c r="B988" s="14">
        <v>1</v>
      </c>
      <c r="C988" s="15">
        <v>0</v>
      </c>
      <c r="D988" s="15">
        <v>2.6</v>
      </c>
      <c r="E988" s="15">
        <v>6.9</v>
      </c>
      <c r="F988" s="15">
        <v>0</v>
      </c>
      <c r="G988" s="15">
        <v>30.7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6">
        <v>0</v>
      </c>
      <c r="N988" s="17"/>
    </row>
    <row r="989" spans="1:14" ht="18.75">
      <c r="A989" s="13">
        <v>28</v>
      </c>
      <c r="B989" s="14">
        <v>19.5</v>
      </c>
      <c r="C989" s="15">
        <v>1.8</v>
      </c>
      <c r="D989" s="15">
        <v>0</v>
      </c>
      <c r="E989" s="15">
        <v>0</v>
      </c>
      <c r="F989" s="15">
        <v>0</v>
      </c>
      <c r="G989" s="15">
        <v>5.2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6">
        <v>0</v>
      </c>
      <c r="N989" s="17"/>
    </row>
    <row r="990" spans="1:14" ht="18.75">
      <c r="A990" s="13">
        <v>29</v>
      </c>
      <c r="B990" s="14">
        <v>5</v>
      </c>
      <c r="C990" s="15">
        <v>30.8</v>
      </c>
      <c r="D990" s="15">
        <v>0</v>
      </c>
      <c r="E990" s="15">
        <v>0.2</v>
      </c>
      <c r="F990" s="15">
        <v>0</v>
      </c>
      <c r="G990" s="15">
        <v>6</v>
      </c>
      <c r="H990" s="15">
        <v>2.4</v>
      </c>
      <c r="I990" s="15">
        <v>0</v>
      </c>
      <c r="J990" s="15">
        <v>0</v>
      </c>
      <c r="K990" s="15">
        <v>0.4</v>
      </c>
      <c r="L990" s="15"/>
      <c r="M990" s="16">
        <v>0</v>
      </c>
      <c r="N990" s="17"/>
    </row>
    <row r="991" spans="1:14" ht="18.75">
      <c r="A991" s="13">
        <v>30</v>
      </c>
      <c r="B991" s="14">
        <v>2.7</v>
      </c>
      <c r="C991" s="15">
        <v>0.9</v>
      </c>
      <c r="D991" s="15">
        <v>0.1</v>
      </c>
      <c r="E991" s="15">
        <v>18.7</v>
      </c>
      <c r="F991" s="15">
        <v>0</v>
      </c>
      <c r="G991" s="15">
        <v>0.1</v>
      </c>
      <c r="H991" s="15">
        <v>3.5</v>
      </c>
      <c r="I991" s="15">
        <v>0</v>
      </c>
      <c r="J991" s="15">
        <v>0</v>
      </c>
      <c r="K991" s="15">
        <v>8.1</v>
      </c>
      <c r="L991" s="15"/>
      <c r="M991" s="16">
        <v>0</v>
      </c>
      <c r="N991" s="17"/>
    </row>
    <row r="992" spans="1:14" ht="18.75">
      <c r="A992" s="18">
        <v>31</v>
      </c>
      <c r="B992" s="19"/>
      <c r="C992" s="15">
        <v>5.7</v>
      </c>
      <c r="D992" s="20"/>
      <c r="E992" s="20">
        <v>0</v>
      </c>
      <c r="F992" s="20">
        <v>0.7</v>
      </c>
      <c r="G992" s="20"/>
      <c r="H992" s="20">
        <v>0.9</v>
      </c>
      <c r="I992" s="20"/>
      <c r="J992" s="15">
        <v>0</v>
      </c>
      <c r="K992" s="15">
        <v>0</v>
      </c>
      <c r="L992" s="20"/>
      <c r="M992" s="21">
        <v>0</v>
      </c>
      <c r="N992" s="22"/>
    </row>
    <row r="993" spans="1:15" ht="18.75">
      <c r="A993" s="23" t="s">
        <v>16</v>
      </c>
      <c r="B993" s="24">
        <f aca="true" t="shared" si="53" ref="B993:K993">SUM(B962:B992)</f>
        <v>107.60000000000001</v>
      </c>
      <c r="C993" s="25">
        <f t="shared" si="53"/>
        <v>91</v>
      </c>
      <c r="D993" s="25">
        <f t="shared" si="53"/>
        <v>268.90000000000003</v>
      </c>
      <c r="E993" s="25">
        <f t="shared" si="53"/>
        <v>136</v>
      </c>
      <c r="F993" s="25">
        <f t="shared" si="53"/>
        <v>371.5999999999999</v>
      </c>
      <c r="G993" s="25">
        <f t="shared" si="53"/>
        <v>218</v>
      </c>
      <c r="H993" s="25">
        <f t="shared" si="53"/>
        <v>21.599999999999998</v>
      </c>
      <c r="I993" s="25">
        <f t="shared" si="53"/>
        <v>30.4</v>
      </c>
      <c r="J993" s="25">
        <f t="shared" si="53"/>
        <v>0</v>
      </c>
      <c r="K993" s="25">
        <f t="shared" si="53"/>
        <v>8.5</v>
      </c>
      <c r="L993" s="25">
        <f>SUM(L962:L989)</f>
        <v>30.700000000000003</v>
      </c>
      <c r="M993" s="26">
        <f>SUM(M962:M992)</f>
        <v>3</v>
      </c>
      <c r="N993" s="27">
        <f>SUM(B993:M993)</f>
        <v>1287.3</v>
      </c>
      <c r="O993" s="1" t="s">
        <v>17</v>
      </c>
    </row>
    <row r="994" spans="1:15" ht="18.75">
      <c r="A994" s="13" t="s">
        <v>18</v>
      </c>
      <c r="B994" s="14">
        <f aca="true" t="shared" si="54" ref="B994:G994">AVERAGE(B962:B992)</f>
        <v>3.586666666666667</v>
      </c>
      <c r="C994" s="15">
        <f t="shared" si="54"/>
        <v>2.935483870967742</v>
      </c>
      <c r="D994" s="15">
        <f t="shared" si="54"/>
        <v>8.963333333333335</v>
      </c>
      <c r="E994" s="15">
        <f t="shared" si="54"/>
        <v>4.387096774193548</v>
      </c>
      <c r="F994" s="15">
        <f t="shared" si="54"/>
        <v>11.987096774193546</v>
      </c>
      <c r="G994" s="15">
        <f t="shared" si="54"/>
        <v>7.266666666666667</v>
      </c>
      <c r="H994" s="15">
        <f>AVERAGE(H962:H992)</f>
        <v>0.696774193548387</v>
      </c>
      <c r="I994" s="15">
        <f>AVERAGE(I962:I992)</f>
        <v>1.0133333333333332</v>
      </c>
      <c r="J994" s="15">
        <f>AVERAGE(J962:J992)</f>
        <v>0</v>
      </c>
      <c r="K994" s="15">
        <f>AVERAGE(K962:K992)</f>
        <v>0.27419354838709675</v>
      </c>
      <c r="L994" s="15">
        <f>AVERAGE(L962:L989)</f>
        <v>1.0964285714285715</v>
      </c>
      <c r="M994" s="16">
        <f>AVERAGE(M962:M992)</f>
        <v>0.0967741935483871</v>
      </c>
      <c r="N994" s="17">
        <f>AVERAGE(B994:M994)</f>
        <v>3.5253206605222736</v>
      </c>
      <c r="O994" s="1" t="s">
        <v>19</v>
      </c>
    </row>
    <row r="995" spans="1:15" ht="18.75">
      <c r="A995" s="28" t="s">
        <v>20</v>
      </c>
      <c r="B995" s="29">
        <f>COUNTIF(B962:B992,"&gt;0")</f>
        <v>9</v>
      </c>
      <c r="C995" s="29">
        <f>COUNTIF(C962:C992,"&gt;0")</f>
        <v>14</v>
      </c>
      <c r="D995" s="29">
        <f aca="true" t="shared" si="55" ref="D995:M995">COUNTIF(D962:D992,"&gt;0")</f>
        <v>15</v>
      </c>
      <c r="E995" s="29">
        <f t="shared" si="55"/>
        <v>17</v>
      </c>
      <c r="F995" s="29">
        <f t="shared" si="55"/>
        <v>26</v>
      </c>
      <c r="G995" s="29">
        <f t="shared" si="55"/>
        <v>18</v>
      </c>
      <c r="H995" s="29">
        <f t="shared" si="55"/>
        <v>10</v>
      </c>
      <c r="I995" s="29">
        <f t="shared" si="55"/>
        <v>1</v>
      </c>
      <c r="J995" s="29">
        <f t="shared" si="55"/>
        <v>0</v>
      </c>
      <c r="K995" s="29">
        <f t="shared" si="55"/>
        <v>2</v>
      </c>
      <c r="L995" s="29">
        <f t="shared" si="55"/>
        <v>2</v>
      </c>
      <c r="M995" s="29">
        <f t="shared" si="55"/>
        <v>1</v>
      </c>
      <c r="N995" s="32">
        <f>SUM(B995:M995)</f>
        <v>115</v>
      </c>
      <c r="O995" s="1" t="s">
        <v>20</v>
      </c>
    </row>
    <row r="996" spans="1:14" ht="18.75">
      <c r="A996" s="33" t="s">
        <v>21</v>
      </c>
      <c r="B996" s="34"/>
      <c r="D996" s="2" t="s">
        <v>22</v>
      </c>
      <c r="E996" s="38"/>
      <c r="F996" s="38"/>
      <c r="I996" s="35" t="s">
        <v>23</v>
      </c>
      <c r="J996" s="35"/>
      <c r="L996" s="2" t="s">
        <v>22</v>
      </c>
      <c r="M996" s="38"/>
      <c r="N996" s="38"/>
    </row>
    <row r="997" spans="1:14" ht="18.75">
      <c r="A997" s="33" t="s">
        <v>24</v>
      </c>
      <c r="B997" s="34"/>
      <c r="D997" s="2" t="s">
        <v>22</v>
      </c>
      <c r="E997" s="36"/>
      <c r="F997" s="36"/>
      <c r="I997" s="35" t="s">
        <v>25</v>
      </c>
      <c r="J997" s="35"/>
      <c r="L997" s="2" t="s">
        <v>22</v>
      </c>
      <c r="M997" s="36"/>
      <c r="N997" s="36"/>
    </row>
    <row r="998" spans="1:14" ht="18.75">
      <c r="A998" s="33" t="s">
        <v>26</v>
      </c>
      <c r="B998" s="34"/>
      <c r="D998" s="2" t="s">
        <v>22</v>
      </c>
      <c r="E998" s="36"/>
      <c r="F998" s="36"/>
      <c r="I998" s="35" t="s">
        <v>27</v>
      </c>
      <c r="J998" s="35"/>
      <c r="L998" s="2" t="s">
        <v>22</v>
      </c>
      <c r="M998" s="36"/>
      <c r="N998" s="36"/>
    </row>
    <row r="999" spans="1:14" ht="18.75">
      <c r="A999" s="33" t="s">
        <v>28</v>
      </c>
      <c r="B999" s="34"/>
      <c r="D999" s="2" t="s">
        <v>22</v>
      </c>
      <c r="E999" s="36"/>
      <c r="F999" s="36"/>
      <c r="I999" s="35" t="s">
        <v>29</v>
      </c>
      <c r="J999" s="35"/>
      <c r="L999" s="2" t="s">
        <v>22</v>
      </c>
      <c r="M999" s="36"/>
      <c r="N999" s="36"/>
    </row>
    <row r="1000" spans="1:14" ht="18.75">
      <c r="A1000" s="33" t="s">
        <v>30</v>
      </c>
      <c r="B1000" s="34"/>
      <c r="D1000" s="2" t="s">
        <v>22</v>
      </c>
      <c r="E1000" s="36"/>
      <c r="F1000" s="36"/>
      <c r="I1000" s="35" t="s">
        <v>31</v>
      </c>
      <c r="J1000" s="35"/>
      <c r="L1000" s="2" t="s">
        <v>22</v>
      </c>
      <c r="M1000" s="36"/>
      <c r="N1000" s="36"/>
    </row>
    <row r="1001" spans="1:14" ht="18.75">
      <c r="A1001" s="33" t="s">
        <v>32</v>
      </c>
      <c r="B1001" s="34"/>
      <c r="D1001" s="2" t="s">
        <v>22</v>
      </c>
      <c r="E1001" s="36"/>
      <c r="F1001" s="36"/>
      <c r="I1001" s="35" t="s">
        <v>33</v>
      </c>
      <c r="J1001" s="35"/>
      <c r="L1001" s="2" t="s">
        <v>22</v>
      </c>
      <c r="M1001" s="36"/>
      <c r="N1001" s="36"/>
    </row>
    <row r="1002" spans="1:14" ht="18.75">
      <c r="A1002" s="33" t="s">
        <v>34</v>
      </c>
      <c r="B1002" s="34"/>
      <c r="D1002" s="2" t="s">
        <v>22</v>
      </c>
      <c r="E1002" s="36"/>
      <c r="F1002" s="36"/>
      <c r="M1002" s="36"/>
      <c r="N1002" s="36"/>
    </row>
    <row r="1004" spans="1:15" ht="18.75">
      <c r="A1004" s="37" t="s">
        <v>0</v>
      </c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</row>
    <row r="1005" spans="1:15" ht="18.75">
      <c r="A1005" s="37" t="s">
        <v>56</v>
      </c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</row>
    <row r="1007" spans="1:14" ht="18.75">
      <c r="A1007" s="3" t="s">
        <v>2</v>
      </c>
      <c r="B1007" s="4" t="s">
        <v>3</v>
      </c>
      <c r="C1007" s="5" t="s">
        <v>4</v>
      </c>
      <c r="D1007" s="5" t="s">
        <v>5</v>
      </c>
      <c r="E1007" s="5" t="s">
        <v>6</v>
      </c>
      <c r="F1007" s="5" t="s">
        <v>7</v>
      </c>
      <c r="G1007" s="5" t="s">
        <v>8</v>
      </c>
      <c r="H1007" s="5" t="s">
        <v>9</v>
      </c>
      <c r="I1007" s="5" t="s">
        <v>10</v>
      </c>
      <c r="J1007" s="5" t="s">
        <v>11</v>
      </c>
      <c r="K1007" s="5" t="s">
        <v>12</v>
      </c>
      <c r="L1007" s="5" t="s">
        <v>13</v>
      </c>
      <c r="M1007" s="6" t="s">
        <v>14</v>
      </c>
      <c r="N1007" s="7" t="s">
        <v>15</v>
      </c>
    </row>
    <row r="1008" spans="1:14" ht="18.75">
      <c r="A1008" s="8">
        <v>1</v>
      </c>
      <c r="B1008" s="9">
        <v>0</v>
      </c>
      <c r="C1008" s="10">
        <v>2.3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36.8</v>
      </c>
      <c r="J1008" s="10">
        <v>0</v>
      </c>
      <c r="K1008" s="10">
        <v>0</v>
      </c>
      <c r="L1008" s="10">
        <v>0</v>
      </c>
      <c r="M1008" s="11">
        <v>0</v>
      </c>
      <c r="N1008" s="12"/>
    </row>
    <row r="1009" spans="1:14" ht="18.75">
      <c r="A1009" s="13">
        <v>2</v>
      </c>
      <c r="B1009" s="14">
        <v>0</v>
      </c>
      <c r="C1009" s="15">
        <v>0</v>
      </c>
      <c r="D1009" s="15">
        <v>0</v>
      </c>
      <c r="E1009" s="15">
        <v>0</v>
      </c>
      <c r="F1009" s="15">
        <v>38.8</v>
      </c>
      <c r="G1009" s="15">
        <v>0</v>
      </c>
      <c r="H1009" s="15">
        <v>0</v>
      </c>
      <c r="I1009" s="15">
        <v>29.5</v>
      </c>
      <c r="J1009" s="15">
        <v>0</v>
      </c>
      <c r="K1009" s="15">
        <v>0</v>
      </c>
      <c r="L1009" s="15">
        <v>0</v>
      </c>
      <c r="M1009" s="16">
        <v>0</v>
      </c>
      <c r="N1009" s="17"/>
    </row>
    <row r="1010" spans="1:14" ht="18.75">
      <c r="A1010" s="13">
        <v>3</v>
      </c>
      <c r="B1010" s="14">
        <v>0.1</v>
      </c>
      <c r="C1010" s="15">
        <v>0</v>
      </c>
      <c r="D1010" s="15">
        <v>3.4</v>
      </c>
      <c r="E1010" s="15">
        <v>0</v>
      </c>
      <c r="F1010" s="15">
        <v>79.9</v>
      </c>
      <c r="G1010" s="15">
        <v>0</v>
      </c>
      <c r="H1010" s="15">
        <v>0</v>
      </c>
      <c r="I1010" s="15">
        <v>20.5</v>
      </c>
      <c r="J1010" s="15">
        <v>0</v>
      </c>
      <c r="K1010" s="15">
        <v>0</v>
      </c>
      <c r="L1010" s="15">
        <v>0</v>
      </c>
      <c r="M1010" s="16">
        <v>0</v>
      </c>
      <c r="N1010" s="17"/>
    </row>
    <row r="1011" spans="1:14" ht="18.75">
      <c r="A1011" s="13">
        <v>4</v>
      </c>
      <c r="B1011" s="14">
        <v>4.1</v>
      </c>
      <c r="C1011" s="15">
        <v>1.9</v>
      </c>
      <c r="D1011" s="15">
        <v>0.3</v>
      </c>
      <c r="E1011" s="15">
        <v>3.7</v>
      </c>
      <c r="F1011" s="15">
        <v>15</v>
      </c>
      <c r="G1011" s="15">
        <v>15.7</v>
      </c>
      <c r="H1011" s="15">
        <v>0</v>
      </c>
      <c r="I1011" s="15">
        <v>40.5</v>
      </c>
      <c r="J1011" s="15">
        <v>0</v>
      </c>
      <c r="K1011" s="15">
        <v>0</v>
      </c>
      <c r="L1011" s="15">
        <v>0</v>
      </c>
      <c r="M1011" s="16">
        <v>0</v>
      </c>
      <c r="N1011" s="17"/>
    </row>
    <row r="1012" spans="1:14" ht="18.75">
      <c r="A1012" s="13">
        <v>5</v>
      </c>
      <c r="B1012" s="2">
        <v>16.8</v>
      </c>
      <c r="C1012" s="15">
        <v>0</v>
      </c>
      <c r="D1012" s="15">
        <v>1.2</v>
      </c>
      <c r="E1012" s="15">
        <v>0</v>
      </c>
      <c r="F1012" s="15">
        <v>3.5</v>
      </c>
      <c r="G1012" s="15">
        <v>34.8</v>
      </c>
      <c r="H1012" s="15">
        <v>0</v>
      </c>
      <c r="I1012" s="15">
        <v>0</v>
      </c>
      <c r="J1012" s="15">
        <v>0</v>
      </c>
      <c r="K1012" s="15">
        <v>0</v>
      </c>
      <c r="L1012" s="15">
        <v>12</v>
      </c>
      <c r="M1012" s="16">
        <v>0</v>
      </c>
      <c r="N1012" s="17"/>
    </row>
    <row r="1013" spans="1:14" ht="18.75">
      <c r="A1013" s="13">
        <v>6</v>
      </c>
      <c r="B1013" s="14">
        <v>5.4</v>
      </c>
      <c r="C1013" s="15">
        <v>30</v>
      </c>
      <c r="D1013" s="15">
        <v>0</v>
      </c>
      <c r="E1013" s="15">
        <v>21.2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3.4</v>
      </c>
      <c r="M1013" s="16">
        <v>0</v>
      </c>
      <c r="N1013" s="17"/>
    </row>
    <row r="1014" spans="1:14" ht="18.75">
      <c r="A1014" s="13">
        <v>7</v>
      </c>
      <c r="B1014" s="14">
        <v>0</v>
      </c>
      <c r="C1014" s="15">
        <v>0</v>
      </c>
      <c r="D1014" s="15">
        <v>10</v>
      </c>
      <c r="E1014" s="15">
        <v>0</v>
      </c>
      <c r="F1014" s="15">
        <v>0</v>
      </c>
      <c r="G1014" s="15">
        <v>1</v>
      </c>
      <c r="H1014" s="15">
        <v>0</v>
      </c>
      <c r="I1014" s="15">
        <v>0</v>
      </c>
      <c r="J1014" s="15">
        <v>0</v>
      </c>
      <c r="K1014" s="15">
        <v>0</v>
      </c>
      <c r="L1014" s="15">
        <v>0</v>
      </c>
      <c r="M1014" s="16">
        <v>8</v>
      </c>
      <c r="N1014" s="17"/>
    </row>
    <row r="1015" spans="1:14" ht="18.75">
      <c r="A1015" s="13">
        <v>8</v>
      </c>
      <c r="B1015" s="14">
        <v>3</v>
      </c>
      <c r="C1015" s="15">
        <v>4.3</v>
      </c>
      <c r="D1015" s="15">
        <v>32</v>
      </c>
      <c r="E1015" s="15">
        <v>4.6</v>
      </c>
      <c r="F1015" s="15">
        <v>0</v>
      </c>
      <c r="G1015" s="15">
        <v>0.6</v>
      </c>
      <c r="H1015" s="15">
        <v>0</v>
      </c>
      <c r="I1015" s="15">
        <v>0</v>
      </c>
      <c r="J1015" s="15">
        <v>0</v>
      </c>
      <c r="K1015" s="15">
        <v>0</v>
      </c>
      <c r="L1015" s="15">
        <v>0</v>
      </c>
      <c r="M1015" s="16">
        <v>0</v>
      </c>
      <c r="N1015" s="17"/>
    </row>
    <row r="1016" spans="1:14" ht="18.75">
      <c r="A1016" s="13">
        <v>9</v>
      </c>
      <c r="B1016" s="14">
        <v>0</v>
      </c>
      <c r="C1016" s="15">
        <v>0</v>
      </c>
      <c r="D1016" s="15">
        <v>37</v>
      </c>
      <c r="E1016" s="15">
        <v>18.3</v>
      </c>
      <c r="F1016" s="15">
        <v>0.1</v>
      </c>
      <c r="G1016" s="15">
        <v>31.2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6">
        <v>0</v>
      </c>
      <c r="N1016" s="17"/>
    </row>
    <row r="1017" spans="1:14" ht="18.75">
      <c r="A1017" s="13">
        <v>10</v>
      </c>
      <c r="B1017" s="14">
        <v>0</v>
      </c>
      <c r="C1017" s="15">
        <v>2.5</v>
      </c>
      <c r="D1017" s="15">
        <v>50</v>
      </c>
      <c r="E1017" s="15">
        <v>16.6</v>
      </c>
      <c r="F1017" s="15">
        <v>1.4</v>
      </c>
      <c r="G1017" s="15">
        <v>0</v>
      </c>
      <c r="H1017" s="15">
        <v>29</v>
      </c>
      <c r="I1017" s="15">
        <v>6.4</v>
      </c>
      <c r="J1017" s="15">
        <v>0</v>
      </c>
      <c r="K1017" s="15">
        <v>0</v>
      </c>
      <c r="L1017" s="15">
        <v>0</v>
      </c>
      <c r="M1017" s="16">
        <v>0</v>
      </c>
      <c r="N1017" s="17"/>
    </row>
    <row r="1018" spans="1:14" ht="18.75">
      <c r="A1018" s="13">
        <v>11</v>
      </c>
      <c r="B1018" s="14">
        <v>0</v>
      </c>
      <c r="C1018" s="15">
        <v>3.7</v>
      </c>
      <c r="D1018" s="15">
        <v>32.2</v>
      </c>
      <c r="E1018" s="15">
        <v>0</v>
      </c>
      <c r="F1018" s="15">
        <v>24.7</v>
      </c>
      <c r="G1018" s="15">
        <v>0</v>
      </c>
      <c r="H1018" s="15">
        <v>0.1</v>
      </c>
      <c r="I1018" s="15">
        <v>2.9</v>
      </c>
      <c r="J1018" s="15">
        <v>0</v>
      </c>
      <c r="K1018" s="15">
        <v>0</v>
      </c>
      <c r="L1018" s="15">
        <v>0</v>
      </c>
      <c r="M1018" s="16">
        <v>0</v>
      </c>
      <c r="N1018" s="17"/>
    </row>
    <row r="1019" spans="1:14" ht="18.75">
      <c r="A1019" s="13">
        <v>12</v>
      </c>
      <c r="B1019" s="14">
        <v>0.4</v>
      </c>
      <c r="C1019" s="15">
        <v>0.5</v>
      </c>
      <c r="D1019" s="15">
        <v>0.2</v>
      </c>
      <c r="E1019" s="15">
        <v>27.5</v>
      </c>
      <c r="F1019" s="15">
        <v>1.5</v>
      </c>
      <c r="G1019" s="15">
        <v>0</v>
      </c>
      <c r="H1019" s="15">
        <v>0</v>
      </c>
      <c r="I1019" s="15">
        <v>5.8</v>
      </c>
      <c r="J1019" s="15">
        <v>0</v>
      </c>
      <c r="K1019" s="15">
        <v>0</v>
      </c>
      <c r="L1019" s="15">
        <v>0</v>
      </c>
      <c r="M1019" s="16">
        <v>0</v>
      </c>
      <c r="N1019" s="17"/>
    </row>
    <row r="1020" spans="1:14" ht="18.75">
      <c r="A1020" s="13">
        <v>13</v>
      </c>
      <c r="B1020" s="14">
        <v>12.9</v>
      </c>
      <c r="C1020" s="15">
        <v>0</v>
      </c>
      <c r="D1020" s="15">
        <v>41.3</v>
      </c>
      <c r="E1020" s="15">
        <v>0.2</v>
      </c>
      <c r="F1020" s="15">
        <v>7.9</v>
      </c>
      <c r="G1020" s="15">
        <v>24.4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6">
        <v>0</v>
      </c>
      <c r="N1020" s="17"/>
    </row>
    <row r="1021" spans="1:14" ht="18.75">
      <c r="A1021" s="13">
        <v>14</v>
      </c>
      <c r="B1021" s="14">
        <v>0</v>
      </c>
      <c r="C1021" s="15">
        <v>7.1</v>
      </c>
      <c r="D1021" s="15">
        <v>30.4</v>
      </c>
      <c r="E1021" s="15">
        <v>14</v>
      </c>
      <c r="F1021" s="15">
        <v>28.1</v>
      </c>
      <c r="G1021" s="15">
        <v>21.3</v>
      </c>
      <c r="H1021" s="15">
        <v>2.5</v>
      </c>
      <c r="I1021" s="15">
        <v>0</v>
      </c>
      <c r="J1021" s="15">
        <v>0</v>
      </c>
      <c r="K1021" s="15">
        <v>0</v>
      </c>
      <c r="L1021" s="15">
        <v>0</v>
      </c>
      <c r="M1021" s="16">
        <v>0</v>
      </c>
      <c r="N1021" s="17"/>
    </row>
    <row r="1022" spans="1:14" ht="18.75">
      <c r="A1022" s="13">
        <v>15</v>
      </c>
      <c r="B1022" s="14">
        <v>0</v>
      </c>
      <c r="C1022" s="15">
        <v>0</v>
      </c>
      <c r="D1022" s="15">
        <v>0</v>
      </c>
      <c r="E1022" s="15">
        <v>22.8</v>
      </c>
      <c r="F1022" s="15">
        <v>41.3</v>
      </c>
      <c r="G1022" s="15">
        <v>1.4</v>
      </c>
      <c r="H1022" s="15">
        <v>2.1</v>
      </c>
      <c r="I1022" s="15">
        <v>0</v>
      </c>
      <c r="J1022" s="15">
        <v>0</v>
      </c>
      <c r="K1022" s="15">
        <v>29.2</v>
      </c>
      <c r="L1022" s="15">
        <v>0</v>
      </c>
      <c r="M1022" s="16">
        <v>0</v>
      </c>
      <c r="N1022" s="17"/>
    </row>
    <row r="1023" spans="1:14" ht="18.75">
      <c r="A1023" s="13">
        <v>16</v>
      </c>
      <c r="B1023" s="14">
        <v>0.4</v>
      </c>
      <c r="C1023" s="15">
        <v>0</v>
      </c>
      <c r="D1023" s="15">
        <v>0.3</v>
      </c>
      <c r="E1023" s="15">
        <v>7.9</v>
      </c>
      <c r="F1023" s="15">
        <v>23.7</v>
      </c>
      <c r="G1023" s="15">
        <v>22.8</v>
      </c>
      <c r="H1023" s="15">
        <v>0.4</v>
      </c>
      <c r="I1023" s="15">
        <v>0</v>
      </c>
      <c r="J1023" s="15">
        <v>0</v>
      </c>
      <c r="K1023" s="15">
        <v>13.3</v>
      </c>
      <c r="L1023" s="15">
        <v>0</v>
      </c>
      <c r="M1023" s="16">
        <v>0</v>
      </c>
      <c r="N1023" s="17"/>
    </row>
    <row r="1024" spans="1:14" ht="18.75">
      <c r="A1024" s="13">
        <v>17</v>
      </c>
      <c r="B1024" s="14">
        <v>27.5</v>
      </c>
      <c r="C1024" s="15">
        <v>0</v>
      </c>
      <c r="D1024" s="15">
        <v>0</v>
      </c>
      <c r="E1024" s="15">
        <v>0</v>
      </c>
      <c r="F1024" s="15">
        <v>4.8</v>
      </c>
      <c r="G1024" s="15">
        <v>5.4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6">
        <v>0</v>
      </c>
      <c r="N1024" s="17"/>
    </row>
    <row r="1025" spans="1:14" ht="18.75">
      <c r="A1025" s="13">
        <v>18</v>
      </c>
      <c r="B1025" s="14">
        <v>0</v>
      </c>
      <c r="C1025" s="15">
        <v>0</v>
      </c>
      <c r="D1025" s="15">
        <v>0</v>
      </c>
      <c r="E1025" s="15">
        <v>43.4</v>
      </c>
      <c r="F1025" s="15">
        <v>1.8</v>
      </c>
      <c r="G1025" s="15">
        <v>0</v>
      </c>
      <c r="H1025" s="15">
        <v>0</v>
      </c>
      <c r="I1025" s="15">
        <v>0</v>
      </c>
      <c r="J1025" s="15">
        <v>0</v>
      </c>
      <c r="K1025" s="15">
        <v>2.5</v>
      </c>
      <c r="L1025" s="15">
        <v>18</v>
      </c>
      <c r="M1025" s="16">
        <v>0</v>
      </c>
      <c r="N1025" s="17"/>
    </row>
    <row r="1026" spans="1:14" ht="18.75">
      <c r="A1026" s="13">
        <v>19</v>
      </c>
      <c r="B1026" s="14">
        <v>0</v>
      </c>
      <c r="C1026" s="15">
        <v>0</v>
      </c>
      <c r="D1026" s="15">
        <v>0</v>
      </c>
      <c r="E1026" s="15">
        <v>12.8</v>
      </c>
      <c r="F1026" s="15">
        <v>0.7</v>
      </c>
      <c r="G1026" s="15">
        <v>0</v>
      </c>
      <c r="H1026" s="15">
        <v>6.2</v>
      </c>
      <c r="I1026" s="15">
        <v>0</v>
      </c>
      <c r="J1026" s="15">
        <v>0</v>
      </c>
      <c r="K1026" s="15">
        <v>6.6</v>
      </c>
      <c r="L1026" s="15">
        <v>4.5</v>
      </c>
      <c r="M1026" s="16">
        <v>0</v>
      </c>
      <c r="N1026" s="17"/>
    </row>
    <row r="1027" spans="1:14" ht="18.75">
      <c r="A1027" s="13">
        <v>20</v>
      </c>
      <c r="B1027" s="14">
        <v>0</v>
      </c>
      <c r="C1027" s="15">
        <v>0</v>
      </c>
      <c r="D1027" s="15">
        <v>0</v>
      </c>
      <c r="E1027" s="15">
        <v>10</v>
      </c>
      <c r="F1027" s="15">
        <v>18.4</v>
      </c>
      <c r="G1027" s="15">
        <v>31.5</v>
      </c>
      <c r="H1027" s="15">
        <v>0.5</v>
      </c>
      <c r="I1027" s="15">
        <v>0</v>
      </c>
      <c r="J1027" s="15">
        <v>0</v>
      </c>
      <c r="K1027" s="15">
        <v>10.4</v>
      </c>
      <c r="L1027" s="15">
        <v>0</v>
      </c>
      <c r="M1027" s="16">
        <v>0</v>
      </c>
      <c r="N1027" s="17"/>
    </row>
    <row r="1028" spans="1:14" ht="18.75">
      <c r="A1028" s="13">
        <v>21</v>
      </c>
      <c r="B1028" s="14">
        <v>0</v>
      </c>
      <c r="C1028" s="15">
        <v>0</v>
      </c>
      <c r="D1028" s="15">
        <v>0</v>
      </c>
      <c r="E1028" s="15">
        <v>8</v>
      </c>
      <c r="F1028" s="15">
        <v>0</v>
      </c>
      <c r="G1028" s="15">
        <v>7.2</v>
      </c>
      <c r="H1028" s="15">
        <v>5.3</v>
      </c>
      <c r="I1028" s="15">
        <v>0</v>
      </c>
      <c r="J1028" s="15">
        <v>0</v>
      </c>
      <c r="K1028" s="15">
        <v>1</v>
      </c>
      <c r="L1028" s="15">
        <v>0</v>
      </c>
      <c r="M1028" s="16">
        <v>0.3</v>
      </c>
      <c r="N1028" s="17"/>
    </row>
    <row r="1029" spans="1:14" ht="18.75">
      <c r="A1029" s="13">
        <v>22</v>
      </c>
      <c r="B1029" s="14">
        <v>0</v>
      </c>
      <c r="C1029" s="15">
        <v>22</v>
      </c>
      <c r="D1029" s="15">
        <v>0</v>
      </c>
      <c r="E1029" s="15">
        <v>1.2</v>
      </c>
      <c r="F1029" s="15">
        <v>0</v>
      </c>
      <c r="G1029" s="15">
        <v>19.2</v>
      </c>
      <c r="H1029" s="15">
        <v>64.2</v>
      </c>
      <c r="I1029" s="15">
        <v>0</v>
      </c>
      <c r="J1029" s="15">
        <v>0</v>
      </c>
      <c r="K1029" s="15">
        <v>0</v>
      </c>
      <c r="L1029" s="15">
        <v>0</v>
      </c>
      <c r="M1029" s="16">
        <v>8.8</v>
      </c>
      <c r="N1029" s="17"/>
    </row>
    <row r="1030" spans="1:14" ht="18.75">
      <c r="A1030" s="13">
        <v>23</v>
      </c>
      <c r="B1030" s="14">
        <v>0</v>
      </c>
      <c r="C1030" s="15">
        <v>1.3</v>
      </c>
      <c r="D1030" s="15">
        <v>0</v>
      </c>
      <c r="E1030" s="15">
        <v>9.5</v>
      </c>
      <c r="F1030" s="15">
        <v>5.8</v>
      </c>
      <c r="G1030" s="15">
        <v>5.8</v>
      </c>
      <c r="H1030" s="15">
        <v>4.1</v>
      </c>
      <c r="I1030" s="15">
        <v>2.5</v>
      </c>
      <c r="J1030" s="15">
        <v>0</v>
      </c>
      <c r="K1030" s="15">
        <v>0</v>
      </c>
      <c r="L1030" s="15">
        <v>0</v>
      </c>
      <c r="M1030" s="16">
        <v>3.6</v>
      </c>
      <c r="N1030" s="17"/>
    </row>
    <row r="1031" spans="1:14" ht="18.75">
      <c r="A1031" s="13">
        <v>24</v>
      </c>
      <c r="B1031" s="14">
        <v>0</v>
      </c>
      <c r="C1031" s="15">
        <v>7.8</v>
      </c>
      <c r="D1031" s="15">
        <v>0</v>
      </c>
      <c r="E1031" s="15">
        <v>0.2</v>
      </c>
      <c r="F1031" s="15">
        <v>29</v>
      </c>
      <c r="G1031" s="15">
        <v>0.7</v>
      </c>
      <c r="H1031" s="15">
        <v>0</v>
      </c>
      <c r="I1031" s="15">
        <v>0</v>
      </c>
      <c r="J1031" s="15">
        <v>0</v>
      </c>
      <c r="K1031" s="15">
        <v>0</v>
      </c>
      <c r="L1031" s="15">
        <v>0</v>
      </c>
      <c r="M1031" s="16">
        <v>0</v>
      </c>
      <c r="N1031" s="17"/>
    </row>
    <row r="1032" spans="1:14" ht="18.75">
      <c r="A1032" s="13">
        <v>25</v>
      </c>
      <c r="B1032" s="14">
        <v>21.6</v>
      </c>
      <c r="C1032" s="2">
        <v>0.6</v>
      </c>
      <c r="D1032" s="15">
        <v>18.3</v>
      </c>
      <c r="E1032" s="15">
        <v>2.6</v>
      </c>
      <c r="F1032" s="15">
        <v>0</v>
      </c>
      <c r="G1032" s="15">
        <v>3.2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6">
        <v>0</v>
      </c>
      <c r="N1032" s="17"/>
    </row>
    <row r="1033" spans="1:14" ht="18.75">
      <c r="A1033" s="13">
        <v>26</v>
      </c>
      <c r="B1033" s="14">
        <v>19</v>
      </c>
      <c r="C1033" s="15">
        <v>0</v>
      </c>
      <c r="D1033" s="15">
        <v>3.6</v>
      </c>
      <c r="E1033" s="15">
        <v>3.3</v>
      </c>
      <c r="F1033" s="15">
        <v>0</v>
      </c>
      <c r="G1033" s="15">
        <v>25.8</v>
      </c>
      <c r="H1033" s="15">
        <v>0</v>
      </c>
      <c r="I1033" s="15">
        <v>0.7</v>
      </c>
      <c r="J1033" s="15">
        <v>0</v>
      </c>
      <c r="K1033" s="15">
        <v>0</v>
      </c>
      <c r="L1033" s="15">
        <v>0</v>
      </c>
      <c r="M1033" s="16">
        <v>0</v>
      </c>
      <c r="N1033" s="17"/>
    </row>
    <row r="1034" spans="1:14" ht="18.75">
      <c r="A1034" s="13">
        <v>27</v>
      </c>
      <c r="B1034" s="14">
        <v>0</v>
      </c>
      <c r="C1034" s="15">
        <v>20.5</v>
      </c>
      <c r="D1034" s="15">
        <v>14</v>
      </c>
      <c r="E1034" s="15">
        <v>0.5</v>
      </c>
      <c r="F1034" s="15">
        <v>14.3</v>
      </c>
      <c r="G1034" s="15">
        <v>15</v>
      </c>
      <c r="H1034" s="15">
        <v>0</v>
      </c>
      <c r="I1034" s="15">
        <v>0</v>
      </c>
      <c r="J1034" s="15">
        <v>0</v>
      </c>
      <c r="K1034" s="15">
        <v>0</v>
      </c>
      <c r="L1034" s="15">
        <v>0</v>
      </c>
      <c r="M1034" s="16">
        <v>0</v>
      </c>
      <c r="N1034" s="17"/>
    </row>
    <row r="1035" spans="1:14" ht="18.75">
      <c r="A1035" s="13">
        <v>28</v>
      </c>
      <c r="B1035" s="14">
        <v>4.5</v>
      </c>
      <c r="C1035" s="15">
        <v>2.5</v>
      </c>
      <c r="D1035" s="15">
        <v>1.5</v>
      </c>
      <c r="E1035" s="15">
        <v>5</v>
      </c>
      <c r="F1035" s="15">
        <v>11.8</v>
      </c>
      <c r="G1035" s="15">
        <v>0.1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  <c r="M1035" s="16">
        <v>0.6</v>
      </c>
      <c r="N1035" s="17"/>
    </row>
    <row r="1036" spans="1:14" ht="18.75">
      <c r="A1036" s="13">
        <v>29</v>
      </c>
      <c r="B1036" s="14">
        <v>0.6</v>
      </c>
      <c r="C1036" s="15">
        <v>0.4</v>
      </c>
      <c r="D1036" s="15">
        <v>0</v>
      </c>
      <c r="E1036" s="15">
        <v>0</v>
      </c>
      <c r="F1036" s="15">
        <v>2.4</v>
      </c>
      <c r="G1036" s="15">
        <v>0</v>
      </c>
      <c r="H1036" s="15">
        <v>0</v>
      </c>
      <c r="I1036" s="15">
        <v>0</v>
      </c>
      <c r="J1036" s="15">
        <v>0</v>
      </c>
      <c r="K1036" s="15">
        <v>0</v>
      </c>
      <c r="L1036" s="15"/>
      <c r="M1036" s="16">
        <v>19.2</v>
      </c>
      <c r="N1036" s="17"/>
    </row>
    <row r="1037" spans="1:14" ht="18.75">
      <c r="A1037" s="13">
        <v>30</v>
      </c>
      <c r="B1037" s="14">
        <v>0</v>
      </c>
      <c r="C1037" s="15">
        <v>1.4</v>
      </c>
      <c r="D1037" s="15">
        <v>5.1</v>
      </c>
      <c r="E1037" s="15">
        <v>0</v>
      </c>
      <c r="F1037" s="15">
        <v>2.5</v>
      </c>
      <c r="G1037" s="15">
        <v>0</v>
      </c>
      <c r="H1037" s="15">
        <v>50.8</v>
      </c>
      <c r="I1037" s="15">
        <v>0</v>
      </c>
      <c r="J1037" s="15">
        <v>0</v>
      </c>
      <c r="K1037" s="15">
        <v>0</v>
      </c>
      <c r="L1037" s="15"/>
      <c r="M1037" s="16">
        <v>0</v>
      </c>
      <c r="N1037" s="17"/>
    </row>
    <row r="1038" spans="1:14" ht="18.75">
      <c r="A1038" s="18">
        <v>31</v>
      </c>
      <c r="B1038" s="19"/>
      <c r="C1038" s="15">
        <v>0</v>
      </c>
      <c r="D1038" s="20"/>
      <c r="E1038" s="20">
        <v>0</v>
      </c>
      <c r="F1038" s="20">
        <v>4.8</v>
      </c>
      <c r="G1038" s="20"/>
      <c r="H1038" s="20">
        <v>31.1</v>
      </c>
      <c r="I1038" s="20"/>
      <c r="J1038" s="15">
        <v>0</v>
      </c>
      <c r="K1038" s="15">
        <v>0</v>
      </c>
      <c r="L1038" s="20"/>
      <c r="M1038" s="21">
        <v>0</v>
      </c>
      <c r="N1038" s="22"/>
    </row>
    <row r="1039" spans="1:15" ht="18.75">
      <c r="A1039" s="23" t="s">
        <v>16</v>
      </c>
      <c r="B1039" s="24">
        <f aca="true" t="shared" si="56" ref="B1039:K1039">SUM(B1008:B1038)</f>
        <v>116.29999999999998</v>
      </c>
      <c r="C1039" s="25">
        <f t="shared" si="56"/>
        <v>108.80000000000001</v>
      </c>
      <c r="D1039" s="25">
        <f t="shared" si="56"/>
        <v>280.80000000000007</v>
      </c>
      <c r="E1039" s="25">
        <f t="shared" si="56"/>
        <v>233.3</v>
      </c>
      <c r="F1039" s="25">
        <f t="shared" si="56"/>
        <v>362.2</v>
      </c>
      <c r="G1039" s="25">
        <f t="shared" si="56"/>
        <v>267.1</v>
      </c>
      <c r="H1039" s="25">
        <f t="shared" si="56"/>
        <v>196.29999999999998</v>
      </c>
      <c r="I1039" s="25">
        <f t="shared" si="56"/>
        <v>145.6</v>
      </c>
      <c r="J1039" s="25">
        <f t="shared" si="56"/>
        <v>0</v>
      </c>
      <c r="K1039" s="25">
        <f t="shared" si="56"/>
        <v>63</v>
      </c>
      <c r="L1039" s="25">
        <f>SUM(L1008:L1035)</f>
        <v>37.9</v>
      </c>
      <c r="M1039" s="26">
        <f>SUM(M1008:M1038)</f>
        <v>40.5</v>
      </c>
      <c r="N1039" s="27">
        <f>SUM(B1039:M1039)</f>
        <v>1851.8</v>
      </c>
      <c r="O1039" s="1" t="s">
        <v>17</v>
      </c>
    </row>
    <row r="1040" spans="1:15" ht="18.75">
      <c r="A1040" s="13" t="s">
        <v>18</v>
      </c>
      <c r="B1040" s="14">
        <f aca="true" t="shared" si="57" ref="B1040:G1040">AVERAGE(B1008:B1038)</f>
        <v>3.876666666666666</v>
      </c>
      <c r="C1040" s="15">
        <f t="shared" si="57"/>
        <v>3.5096774193548392</v>
      </c>
      <c r="D1040" s="15">
        <f t="shared" si="57"/>
        <v>9.360000000000003</v>
      </c>
      <c r="E1040" s="15">
        <f t="shared" si="57"/>
        <v>7.525806451612904</v>
      </c>
      <c r="F1040" s="15">
        <f t="shared" si="57"/>
        <v>11.683870967741935</v>
      </c>
      <c r="G1040" s="15">
        <f t="shared" si="57"/>
        <v>8.903333333333334</v>
      </c>
      <c r="H1040" s="15">
        <f>AVERAGE(H1008:H1038)</f>
        <v>6.332258064516129</v>
      </c>
      <c r="I1040" s="15">
        <f>AVERAGE(I1008:I1038)</f>
        <v>4.8533333333333335</v>
      </c>
      <c r="J1040" s="15">
        <f>AVERAGE(J1008:J1038)</f>
        <v>0</v>
      </c>
      <c r="K1040" s="15">
        <f>AVERAGE(K1008:K1038)</f>
        <v>2.032258064516129</v>
      </c>
      <c r="L1040" s="15">
        <f>AVERAGE(L1008:L1035)</f>
        <v>1.3535714285714284</v>
      </c>
      <c r="M1040" s="16">
        <f>AVERAGE(M1008:M1038)</f>
        <v>1.3064516129032258</v>
      </c>
      <c r="N1040" s="17">
        <f>AVERAGE(B1040:M1040)</f>
        <v>5.061435611879161</v>
      </c>
      <c r="O1040" s="1" t="s">
        <v>19</v>
      </c>
    </row>
    <row r="1041" spans="1:15" ht="18.75">
      <c r="A1041" s="28" t="s">
        <v>20</v>
      </c>
      <c r="B1041" s="29">
        <f>COUNTIF(B1008:B1038,"&gt;0")</f>
        <v>13</v>
      </c>
      <c r="C1041" s="29">
        <f>COUNTIF(C1008:C1038,"&gt;0")</f>
        <v>16</v>
      </c>
      <c r="D1041" s="29">
        <f aca="true" t="shared" si="58" ref="D1041:M1041">COUNTIF(D1008:D1038,"&gt;0")</f>
        <v>17</v>
      </c>
      <c r="E1041" s="29">
        <f t="shared" si="58"/>
        <v>21</v>
      </c>
      <c r="F1041" s="29">
        <f t="shared" si="58"/>
        <v>23</v>
      </c>
      <c r="G1041" s="29">
        <f t="shared" si="58"/>
        <v>19</v>
      </c>
      <c r="H1041" s="29">
        <f t="shared" si="58"/>
        <v>12</v>
      </c>
      <c r="I1041" s="29">
        <f t="shared" si="58"/>
        <v>9</v>
      </c>
      <c r="J1041" s="29">
        <f t="shared" si="58"/>
        <v>0</v>
      </c>
      <c r="K1041" s="29">
        <f t="shared" si="58"/>
        <v>6</v>
      </c>
      <c r="L1041" s="29">
        <f t="shared" si="58"/>
        <v>4</v>
      </c>
      <c r="M1041" s="29">
        <f t="shared" si="58"/>
        <v>6</v>
      </c>
      <c r="N1041" s="32">
        <f>SUM(B1041:M1041)</f>
        <v>146</v>
      </c>
      <c r="O1041" s="1" t="s">
        <v>20</v>
      </c>
    </row>
    <row r="1042" spans="1:14" ht="18.75">
      <c r="A1042" s="33" t="s">
        <v>21</v>
      </c>
      <c r="B1042" s="34"/>
      <c r="D1042" s="2" t="s">
        <v>22</v>
      </c>
      <c r="E1042" s="38"/>
      <c r="F1042" s="38"/>
      <c r="I1042" s="35" t="s">
        <v>23</v>
      </c>
      <c r="J1042" s="35"/>
      <c r="L1042" s="2" t="s">
        <v>22</v>
      </c>
      <c r="M1042" s="38"/>
      <c r="N1042" s="38"/>
    </row>
    <row r="1043" spans="1:14" ht="18.75">
      <c r="A1043" s="33" t="s">
        <v>24</v>
      </c>
      <c r="B1043" s="34"/>
      <c r="D1043" s="2" t="s">
        <v>22</v>
      </c>
      <c r="E1043" s="36"/>
      <c r="F1043" s="36"/>
      <c r="I1043" s="35" t="s">
        <v>25</v>
      </c>
      <c r="J1043" s="35"/>
      <c r="L1043" s="2" t="s">
        <v>22</v>
      </c>
      <c r="M1043" s="36"/>
      <c r="N1043" s="36"/>
    </row>
    <row r="1044" spans="1:14" ht="18.75">
      <c r="A1044" s="33" t="s">
        <v>26</v>
      </c>
      <c r="B1044" s="34"/>
      <c r="D1044" s="2" t="s">
        <v>22</v>
      </c>
      <c r="E1044" s="36"/>
      <c r="F1044" s="36"/>
      <c r="I1044" s="35" t="s">
        <v>27</v>
      </c>
      <c r="J1044" s="35"/>
      <c r="L1044" s="2" t="s">
        <v>22</v>
      </c>
      <c r="M1044" s="36"/>
      <c r="N1044" s="36"/>
    </row>
    <row r="1045" spans="1:14" ht="18.75">
      <c r="A1045" s="33" t="s">
        <v>28</v>
      </c>
      <c r="B1045" s="34"/>
      <c r="D1045" s="2" t="s">
        <v>22</v>
      </c>
      <c r="E1045" s="36"/>
      <c r="F1045" s="36"/>
      <c r="I1045" s="35" t="s">
        <v>29</v>
      </c>
      <c r="J1045" s="35"/>
      <c r="L1045" s="2" t="s">
        <v>22</v>
      </c>
      <c r="M1045" s="36"/>
      <c r="N1045" s="36"/>
    </row>
    <row r="1046" spans="1:14" ht="18.75">
      <c r="A1046" s="33" t="s">
        <v>30</v>
      </c>
      <c r="B1046" s="34"/>
      <c r="D1046" s="2" t="s">
        <v>22</v>
      </c>
      <c r="E1046" s="36"/>
      <c r="F1046" s="36"/>
      <c r="I1046" s="35" t="s">
        <v>31</v>
      </c>
      <c r="J1046" s="35"/>
      <c r="L1046" s="2" t="s">
        <v>22</v>
      </c>
      <c r="M1046" s="36"/>
      <c r="N1046" s="36"/>
    </row>
    <row r="1047" spans="1:14" ht="18.75">
      <c r="A1047" s="33" t="s">
        <v>32</v>
      </c>
      <c r="B1047" s="34"/>
      <c r="D1047" s="2" t="s">
        <v>22</v>
      </c>
      <c r="E1047" s="36"/>
      <c r="F1047" s="36"/>
      <c r="I1047" s="35" t="s">
        <v>33</v>
      </c>
      <c r="J1047" s="35"/>
      <c r="L1047" s="2" t="s">
        <v>22</v>
      </c>
      <c r="M1047" s="36"/>
      <c r="N1047" s="36"/>
    </row>
    <row r="1048" spans="1:14" ht="18.75">
      <c r="A1048" s="33" t="s">
        <v>34</v>
      </c>
      <c r="B1048" s="34"/>
      <c r="D1048" s="2" t="s">
        <v>22</v>
      </c>
      <c r="E1048" s="36"/>
      <c r="F1048" s="36"/>
      <c r="M1048" s="36"/>
      <c r="N1048" s="36"/>
    </row>
    <row r="1050" spans="1:15" ht="18.75">
      <c r="A1050" s="37" t="s">
        <v>0</v>
      </c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</row>
    <row r="1051" spans="1:15" ht="18.75">
      <c r="A1051" s="37" t="s">
        <v>57</v>
      </c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</row>
    <row r="1053" spans="1:14" ht="18.75">
      <c r="A1053" s="3" t="s">
        <v>2</v>
      </c>
      <c r="B1053" s="4" t="s">
        <v>3</v>
      </c>
      <c r="C1053" s="5" t="s">
        <v>4</v>
      </c>
      <c r="D1053" s="5" t="s">
        <v>5</v>
      </c>
      <c r="E1053" s="5" t="s">
        <v>6</v>
      </c>
      <c r="F1053" s="5" t="s">
        <v>7</v>
      </c>
      <c r="G1053" s="5" t="s">
        <v>8</v>
      </c>
      <c r="H1053" s="5" t="s">
        <v>9</v>
      </c>
      <c r="I1053" s="5" t="s">
        <v>10</v>
      </c>
      <c r="J1053" s="5" t="s">
        <v>11</v>
      </c>
      <c r="K1053" s="5" t="s">
        <v>12</v>
      </c>
      <c r="L1053" s="5" t="s">
        <v>13</v>
      </c>
      <c r="M1053" s="6" t="s">
        <v>14</v>
      </c>
      <c r="N1053" s="7" t="s">
        <v>15</v>
      </c>
    </row>
    <row r="1054" spans="1:14" ht="18.75">
      <c r="A1054" s="8">
        <v>1</v>
      </c>
      <c r="B1054" s="9">
        <v>27.8</v>
      </c>
      <c r="C1054" s="10">
        <v>0</v>
      </c>
      <c r="D1054" s="10">
        <v>0</v>
      </c>
      <c r="E1054" s="10">
        <v>49</v>
      </c>
      <c r="F1054" s="10">
        <v>0.3</v>
      </c>
      <c r="G1054" s="10">
        <v>0</v>
      </c>
      <c r="H1054" s="10">
        <v>51</v>
      </c>
      <c r="I1054" s="10">
        <v>0</v>
      </c>
      <c r="J1054" s="10">
        <v>0</v>
      </c>
      <c r="K1054" s="10">
        <v>0</v>
      </c>
      <c r="L1054" s="10">
        <v>0</v>
      </c>
      <c r="M1054" s="11">
        <v>0</v>
      </c>
      <c r="N1054" s="12"/>
    </row>
    <row r="1055" spans="1:14" ht="18.75">
      <c r="A1055" s="13">
        <v>2</v>
      </c>
      <c r="B1055" s="14">
        <v>54</v>
      </c>
      <c r="C1055" s="15">
        <v>0</v>
      </c>
      <c r="D1055" s="15">
        <v>0</v>
      </c>
      <c r="E1055" s="15">
        <v>20</v>
      </c>
      <c r="F1055" s="15">
        <v>17.2</v>
      </c>
      <c r="G1055" s="15">
        <v>0</v>
      </c>
      <c r="H1055" s="15">
        <v>13.2</v>
      </c>
      <c r="I1055" s="15">
        <v>0</v>
      </c>
      <c r="J1055" s="15">
        <v>0</v>
      </c>
      <c r="K1055" s="15">
        <v>0</v>
      </c>
      <c r="L1055" s="15">
        <v>0</v>
      </c>
      <c r="M1055" s="16">
        <v>0</v>
      </c>
      <c r="N1055" s="17"/>
    </row>
    <row r="1056" spans="1:14" ht="18.75">
      <c r="A1056" s="13">
        <v>3</v>
      </c>
      <c r="B1056" s="14">
        <v>0</v>
      </c>
      <c r="C1056" s="15">
        <v>0</v>
      </c>
      <c r="D1056" s="15">
        <v>5</v>
      </c>
      <c r="E1056" s="15">
        <v>13</v>
      </c>
      <c r="F1056" s="15">
        <v>0.8</v>
      </c>
      <c r="G1056" s="15">
        <v>0</v>
      </c>
      <c r="H1056" s="15">
        <v>14.9</v>
      </c>
      <c r="I1056" s="15">
        <v>0</v>
      </c>
      <c r="J1056" s="15">
        <v>0</v>
      </c>
      <c r="K1056" s="15">
        <v>0</v>
      </c>
      <c r="L1056" s="15">
        <v>0</v>
      </c>
      <c r="M1056" s="16">
        <v>0</v>
      </c>
      <c r="N1056" s="17"/>
    </row>
    <row r="1057" spans="1:14" ht="18.75">
      <c r="A1057" s="13">
        <v>4</v>
      </c>
      <c r="B1057" s="14">
        <v>0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11.5</v>
      </c>
      <c r="I1057" s="15">
        <v>0</v>
      </c>
      <c r="J1057" s="15">
        <v>0</v>
      </c>
      <c r="K1057" s="15">
        <v>0</v>
      </c>
      <c r="L1057" s="15">
        <v>0</v>
      </c>
      <c r="M1057" s="16">
        <v>0</v>
      </c>
      <c r="N1057" s="17"/>
    </row>
    <row r="1058" spans="1:14" ht="18.75">
      <c r="A1058" s="13">
        <v>5</v>
      </c>
      <c r="B1058" s="2">
        <v>0</v>
      </c>
      <c r="C1058" s="15">
        <v>0</v>
      </c>
      <c r="D1058" s="15">
        <v>0</v>
      </c>
      <c r="E1058" s="15">
        <v>2.4</v>
      </c>
      <c r="F1058" s="15">
        <v>27.6</v>
      </c>
      <c r="G1058" s="15">
        <v>74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6">
        <v>0</v>
      </c>
      <c r="N1058" s="17"/>
    </row>
    <row r="1059" spans="1:14" ht="18.75">
      <c r="A1059" s="13">
        <v>6</v>
      </c>
      <c r="B1059" s="14">
        <v>0</v>
      </c>
      <c r="C1059" s="15">
        <v>0.9</v>
      </c>
      <c r="D1059" s="15">
        <v>41.3</v>
      </c>
      <c r="E1059" s="15">
        <v>13.4</v>
      </c>
      <c r="F1059" s="15">
        <v>6.8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5">
        <v>0</v>
      </c>
      <c r="M1059" s="16">
        <v>0</v>
      </c>
      <c r="N1059" s="17"/>
    </row>
    <row r="1060" spans="1:14" ht="18.75">
      <c r="A1060" s="13">
        <v>7</v>
      </c>
      <c r="B1060" s="14">
        <v>0</v>
      </c>
      <c r="C1060" s="15">
        <v>0</v>
      </c>
      <c r="D1060" s="15">
        <v>0.3</v>
      </c>
      <c r="E1060" s="15">
        <v>0</v>
      </c>
      <c r="F1060" s="15">
        <v>31.7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  <c r="M1060" s="16">
        <v>0</v>
      </c>
      <c r="N1060" s="17"/>
    </row>
    <row r="1061" spans="1:14" ht="18.75">
      <c r="A1061" s="13">
        <v>8</v>
      </c>
      <c r="B1061" s="14">
        <v>0</v>
      </c>
      <c r="C1061" s="15">
        <v>6.8</v>
      </c>
      <c r="D1061" s="15">
        <v>0</v>
      </c>
      <c r="E1061" s="15">
        <v>0</v>
      </c>
      <c r="F1061" s="15">
        <v>38.5</v>
      </c>
      <c r="G1061" s="15">
        <v>17.3</v>
      </c>
      <c r="H1061" s="15">
        <v>0</v>
      </c>
      <c r="I1061" s="15">
        <v>0</v>
      </c>
      <c r="J1061" s="15">
        <v>0</v>
      </c>
      <c r="K1061" s="15">
        <v>0</v>
      </c>
      <c r="L1061" s="15">
        <v>0</v>
      </c>
      <c r="M1061" s="16">
        <v>0</v>
      </c>
      <c r="N1061" s="17"/>
    </row>
    <row r="1062" spans="1:14" ht="18.75">
      <c r="A1062" s="13">
        <v>9</v>
      </c>
      <c r="B1062" s="14">
        <v>17</v>
      </c>
      <c r="C1062" s="15">
        <v>1</v>
      </c>
      <c r="D1062" s="15">
        <v>0.1</v>
      </c>
      <c r="E1062" s="15">
        <v>16.1</v>
      </c>
      <c r="F1062" s="15">
        <v>0</v>
      </c>
      <c r="G1062" s="15">
        <v>19.8</v>
      </c>
      <c r="H1062" s="15">
        <v>4.6</v>
      </c>
      <c r="I1062" s="15">
        <v>0</v>
      </c>
      <c r="J1062" s="15">
        <v>0</v>
      </c>
      <c r="K1062" s="15">
        <v>0</v>
      </c>
      <c r="L1062" s="15">
        <v>0</v>
      </c>
      <c r="M1062" s="16">
        <v>0</v>
      </c>
      <c r="N1062" s="17"/>
    </row>
    <row r="1063" spans="1:14" ht="18.75">
      <c r="A1063" s="13">
        <v>10</v>
      </c>
      <c r="B1063" s="14">
        <v>0</v>
      </c>
      <c r="C1063" s="15">
        <v>0.2</v>
      </c>
      <c r="D1063" s="15">
        <v>0</v>
      </c>
      <c r="E1063" s="15">
        <v>22.6</v>
      </c>
      <c r="F1063" s="15">
        <v>0</v>
      </c>
      <c r="G1063" s="15">
        <v>36.3</v>
      </c>
      <c r="H1063" s="15">
        <v>3.3</v>
      </c>
      <c r="I1063" s="15">
        <v>0</v>
      </c>
      <c r="J1063" s="15">
        <v>0</v>
      </c>
      <c r="K1063" s="15">
        <v>0</v>
      </c>
      <c r="L1063" s="15">
        <v>0</v>
      </c>
      <c r="M1063" s="16">
        <v>0</v>
      </c>
      <c r="N1063" s="17"/>
    </row>
    <row r="1064" spans="1:14" ht="18.75">
      <c r="A1064" s="13">
        <v>11</v>
      </c>
      <c r="B1064" s="14">
        <v>0.5</v>
      </c>
      <c r="C1064" s="15">
        <v>2.6</v>
      </c>
      <c r="D1064" s="15">
        <v>3.7</v>
      </c>
      <c r="E1064" s="15">
        <v>34.8</v>
      </c>
      <c r="F1064" s="15">
        <v>53.1</v>
      </c>
      <c r="G1064" s="15">
        <v>17.1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6">
        <v>0</v>
      </c>
      <c r="N1064" s="17"/>
    </row>
    <row r="1065" spans="1:14" ht="18.75">
      <c r="A1065" s="13">
        <v>12</v>
      </c>
      <c r="B1065" s="14">
        <v>0</v>
      </c>
      <c r="C1065" s="15">
        <v>6.4</v>
      </c>
      <c r="D1065" s="15">
        <v>0</v>
      </c>
      <c r="E1065" s="15">
        <v>22.5</v>
      </c>
      <c r="F1065" s="15">
        <v>6.9</v>
      </c>
      <c r="G1065" s="15">
        <v>33.4</v>
      </c>
      <c r="H1065" s="15">
        <v>0.2</v>
      </c>
      <c r="I1065" s="15">
        <v>0</v>
      </c>
      <c r="J1065" s="15">
        <v>0</v>
      </c>
      <c r="K1065" s="15">
        <v>0</v>
      </c>
      <c r="L1065" s="15">
        <v>0</v>
      </c>
      <c r="M1065" s="16">
        <v>3</v>
      </c>
      <c r="N1065" s="17"/>
    </row>
    <row r="1066" spans="1:14" ht="18.75">
      <c r="A1066" s="13">
        <v>13</v>
      </c>
      <c r="B1066" s="14">
        <v>0</v>
      </c>
      <c r="C1066" s="15">
        <v>2.8</v>
      </c>
      <c r="D1066" s="15">
        <v>0</v>
      </c>
      <c r="E1066" s="15">
        <v>23.7</v>
      </c>
      <c r="F1066" s="15">
        <v>2.4</v>
      </c>
      <c r="G1066" s="15">
        <v>8</v>
      </c>
      <c r="H1066" s="15">
        <v>6.3</v>
      </c>
      <c r="I1066" s="15">
        <v>0</v>
      </c>
      <c r="J1066" s="15">
        <v>0</v>
      </c>
      <c r="K1066" s="15">
        <v>0</v>
      </c>
      <c r="L1066" s="15">
        <v>0</v>
      </c>
      <c r="M1066" s="16">
        <v>3.5</v>
      </c>
      <c r="N1066" s="17"/>
    </row>
    <row r="1067" spans="1:14" ht="18.75">
      <c r="A1067" s="13">
        <v>14</v>
      </c>
      <c r="B1067" s="14">
        <v>0</v>
      </c>
      <c r="C1067" s="15">
        <v>0.1</v>
      </c>
      <c r="D1067" s="15">
        <v>0</v>
      </c>
      <c r="E1067" s="15">
        <v>32.6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6">
        <v>1</v>
      </c>
      <c r="N1067" s="17"/>
    </row>
    <row r="1068" spans="1:14" ht="18.75">
      <c r="A1068" s="13">
        <v>15</v>
      </c>
      <c r="B1068" s="14">
        <v>1.1</v>
      </c>
      <c r="C1068" s="15">
        <v>0</v>
      </c>
      <c r="D1068" s="15">
        <v>22.5</v>
      </c>
      <c r="E1068" s="15">
        <v>0.4</v>
      </c>
      <c r="F1068" s="15">
        <v>6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0.4</v>
      </c>
      <c r="M1068" s="16">
        <v>0</v>
      </c>
      <c r="N1068" s="17"/>
    </row>
    <row r="1069" spans="1:14" ht="18.75">
      <c r="A1069" s="13">
        <v>16</v>
      </c>
      <c r="B1069" s="14">
        <v>0.5</v>
      </c>
      <c r="C1069" s="15">
        <v>11.1</v>
      </c>
      <c r="D1069" s="15">
        <v>12.7</v>
      </c>
      <c r="E1069" s="15">
        <v>8</v>
      </c>
      <c r="F1069" s="15">
        <v>0.5</v>
      </c>
      <c r="G1069" s="15">
        <v>1.7</v>
      </c>
      <c r="H1069" s="15">
        <v>0</v>
      </c>
      <c r="I1069" s="15">
        <v>0.5</v>
      </c>
      <c r="J1069" s="15">
        <v>0</v>
      </c>
      <c r="K1069" s="15">
        <v>0</v>
      </c>
      <c r="L1069" s="15">
        <v>1.3</v>
      </c>
      <c r="M1069" s="16">
        <v>0</v>
      </c>
      <c r="N1069" s="17"/>
    </row>
    <row r="1070" spans="1:14" ht="18.75">
      <c r="A1070" s="13">
        <v>17</v>
      </c>
      <c r="B1070" s="14">
        <v>6.2</v>
      </c>
      <c r="C1070" s="15">
        <v>2.6</v>
      </c>
      <c r="D1070" s="15">
        <v>0</v>
      </c>
      <c r="E1070" s="15">
        <v>0</v>
      </c>
      <c r="F1070" s="15">
        <v>0</v>
      </c>
      <c r="G1070" s="15">
        <v>19</v>
      </c>
      <c r="H1070" s="15">
        <v>0</v>
      </c>
      <c r="I1070" s="15">
        <v>0.6</v>
      </c>
      <c r="J1070" s="15">
        <v>0</v>
      </c>
      <c r="K1070" s="15">
        <v>0</v>
      </c>
      <c r="L1070" s="15">
        <v>0.3</v>
      </c>
      <c r="M1070" s="16">
        <v>0</v>
      </c>
      <c r="N1070" s="17"/>
    </row>
    <row r="1071" spans="1:14" ht="18.75">
      <c r="A1071" s="13">
        <v>18</v>
      </c>
      <c r="B1071" s="14">
        <v>7.5</v>
      </c>
      <c r="C1071" s="15">
        <v>0.3</v>
      </c>
      <c r="D1071" s="15">
        <v>0</v>
      </c>
      <c r="E1071" s="15">
        <v>0</v>
      </c>
      <c r="F1071" s="15">
        <v>0</v>
      </c>
      <c r="G1071" s="15">
        <v>0.3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6">
        <v>1.3</v>
      </c>
      <c r="N1071" s="17"/>
    </row>
    <row r="1072" spans="1:14" ht="18.75">
      <c r="A1072" s="13">
        <v>19</v>
      </c>
      <c r="B1072" s="14">
        <v>1</v>
      </c>
      <c r="C1072" s="15">
        <v>0.3</v>
      </c>
      <c r="D1072" s="15">
        <v>0</v>
      </c>
      <c r="E1072" s="15">
        <v>19.3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6">
        <v>0.6</v>
      </c>
      <c r="N1072" s="17"/>
    </row>
    <row r="1073" spans="1:14" ht="18.75">
      <c r="A1073" s="13">
        <v>20</v>
      </c>
      <c r="B1073" s="14">
        <v>32.5</v>
      </c>
      <c r="C1073" s="15">
        <v>19.5</v>
      </c>
      <c r="D1073" s="15">
        <v>0</v>
      </c>
      <c r="E1073" s="15">
        <v>33.9</v>
      </c>
      <c r="F1073" s="15">
        <v>15</v>
      </c>
      <c r="G1073" s="15">
        <v>12.5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6">
        <v>7</v>
      </c>
      <c r="N1073" s="17"/>
    </row>
    <row r="1074" spans="1:14" ht="18.75">
      <c r="A1074" s="13">
        <v>21</v>
      </c>
      <c r="B1074" s="14">
        <v>0</v>
      </c>
      <c r="C1074" s="15">
        <v>140.3</v>
      </c>
      <c r="D1074" s="15">
        <v>0</v>
      </c>
      <c r="E1074" s="15">
        <v>64.5</v>
      </c>
      <c r="F1074" s="15">
        <v>89.2</v>
      </c>
      <c r="G1074" s="15">
        <v>1.3</v>
      </c>
      <c r="H1074" s="15">
        <v>0</v>
      </c>
      <c r="I1074" s="15">
        <v>0</v>
      </c>
      <c r="J1074" s="15">
        <v>0</v>
      </c>
      <c r="K1074" s="15">
        <v>0</v>
      </c>
      <c r="L1074" s="15">
        <v>0</v>
      </c>
      <c r="M1074" s="16">
        <v>0</v>
      </c>
      <c r="N1074" s="17"/>
    </row>
    <row r="1075" spans="1:14" ht="18.75">
      <c r="A1075" s="13">
        <v>22</v>
      </c>
      <c r="B1075" s="14">
        <v>0</v>
      </c>
      <c r="C1075" s="15">
        <v>1.2</v>
      </c>
      <c r="D1075" s="15">
        <v>8.2</v>
      </c>
      <c r="E1075" s="15">
        <v>41.9</v>
      </c>
      <c r="F1075" s="15">
        <v>0</v>
      </c>
      <c r="G1075" s="15">
        <v>24.5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6">
        <v>0</v>
      </c>
      <c r="N1075" s="17"/>
    </row>
    <row r="1076" spans="1:14" ht="18.75">
      <c r="A1076" s="13">
        <v>23</v>
      </c>
      <c r="B1076" s="14">
        <v>1.8</v>
      </c>
      <c r="C1076" s="15">
        <v>2.8</v>
      </c>
      <c r="D1076" s="15">
        <v>47</v>
      </c>
      <c r="E1076" s="15">
        <v>5.5</v>
      </c>
      <c r="F1076" s="15">
        <v>0</v>
      </c>
      <c r="G1076" s="15">
        <v>11.1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6">
        <v>0</v>
      </c>
      <c r="N1076" s="17"/>
    </row>
    <row r="1077" spans="1:14" ht="18.75">
      <c r="A1077" s="13">
        <v>24</v>
      </c>
      <c r="B1077" s="14">
        <v>0</v>
      </c>
      <c r="C1077" s="15">
        <v>0</v>
      </c>
      <c r="D1077" s="15">
        <v>1.9</v>
      </c>
      <c r="E1077" s="15">
        <v>8.2</v>
      </c>
      <c r="F1077" s="15">
        <v>5.4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6">
        <v>0</v>
      </c>
      <c r="N1077" s="17"/>
    </row>
    <row r="1078" spans="1:14" ht="18.75">
      <c r="A1078" s="13">
        <v>25</v>
      </c>
      <c r="B1078" s="14">
        <v>0</v>
      </c>
      <c r="C1078" s="2">
        <v>0</v>
      </c>
      <c r="D1078" s="15">
        <v>0</v>
      </c>
      <c r="E1078" s="15">
        <v>0</v>
      </c>
      <c r="F1078" s="15">
        <v>0.1</v>
      </c>
      <c r="G1078" s="15">
        <v>27.1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6">
        <v>0</v>
      </c>
      <c r="N1078" s="17"/>
    </row>
    <row r="1079" spans="1:14" ht="18.75">
      <c r="A1079" s="13">
        <v>26</v>
      </c>
      <c r="B1079" s="14">
        <v>5.3</v>
      </c>
      <c r="C1079" s="15">
        <v>0</v>
      </c>
      <c r="D1079" s="15">
        <v>0</v>
      </c>
      <c r="E1079" s="15">
        <v>0</v>
      </c>
      <c r="F1079" s="15">
        <v>64.4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6">
        <v>0</v>
      </c>
      <c r="N1079" s="17"/>
    </row>
    <row r="1080" spans="1:14" ht="18.75">
      <c r="A1080" s="13">
        <v>27</v>
      </c>
      <c r="B1080" s="14">
        <v>0</v>
      </c>
      <c r="C1080" s="15">
        <v>0</v>
      </c>
      <c r="D1080" s="15">
        <v>0.7</v>
      </c>
      <c r="E1080" s="15">
        <v>0</v>
      </c>
      <c r="F1080" s="15">
        <v>0.8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6">
        <v>0</v>
      </c>
      <c r="N1080" s="17"/>
    </row>
    <row r="1081" spans="1:14" ht="18.75">
      <c r="A1081" s="13">
        <v>28</v>
      </c>
      <c r="B1081" s="14">
        <v>0</v>
      </c>
      <c r="C1081" s="15">
        <v>0</v>
      </c>
      <c r="D1081" s="15">
        <v>0</v>
      </c>
      <c r="E1081" s="15">
        <v>0</v>
      </c>
      <c r="F1081" s="15">
        <v>0</v>
      </c>
      <c r="G1081" s="15">
        <v>0</v>
      </c>
      <c r="H1081" s="15">
        <v>1.1</v>
      </c>
      <c r="I1081" s="15">
        <v>0</v>
      </c>
      <c r="J1081" s="15">
        <v>0</v>
      </c>
      <c r="K1081" s="15">
        <v>0</v>
      </c>
      <c r="L1081" s="15">
        <v>0</v>
      </c>
      <c r="M1081" s="16">
        <v>0</v>
      </c>
      <c r="N1081" s="17"/>
    </row>
    <row r="1082" spans="1:14" ht="18.75">
      <c r="A1082" s="13">
        <v>29</v>
      </c>
      <c r="B1082" s="14">
        <v>0</v>
      </c>
      <c r="C1082" s="15">
        <v>5.6</v>
      </c>
      <c r="D1082" s="15">
        <v>4.3</v>
      </c>
      <c r="E1082" s="15">
        <v>0</v>
      </c>
      <c r="F1082" s="15">
        <v>0</v>
      </c>
      <c r="G1082" s="15">
        <v>0.7</v>
      </c>
      <c r="H1082" s="15">
        <v>0</v>
      </c>
      <c r="I1082" s="15">
        <v>0</v>
      </c>
      <c r="J1082" s="15">
        <v>0</v>
      </c>
      <c r="K1082" s="15">
        <v>0</v>
      </c>
      <c r="L1082" s="15"/>
      <c r="M1082" s="16">
        <v>0</v>
      </c>
      <c r="N1082" s="17"/>
    </row>
    <row r="1083" spans="1:14" ht="18.75">
      <c r="A1083" s="13">
        <v>30</v>
      </c>
      <c r="B1083" s="14">
        <v>0</v>
      </c>
      <c r="C1083" s="15">
        <v>3.8</v>
      </c>
      <c r="D1083" s="15">
        <v>56.3</v>
      </c>
      <c r="E1083" s="15">
        <v>15.1</v>
      </c>
      <c r="F1083" s="15">
        <v>0</v>
      </c>
      <c r="G1083" s="15">
        <v>4</v>
      </c>
      <c r="H1083" s="15">
        <v>0</v>
      </c>
      <c r="I1083" s="15">
        <v>0</v>
      </c>
      <c r="J1083" s="15">
        <v>0</v>
      </c>
      <c r="K1083" s="15">
        <v>0</v>
      </c>
      <c r="L1083" s="15"/>
      <c r="M1083" s="16">
        <v>0</v>
      </c>
      <c r="N1083" s="17"/>
    </row>
    <row r="1084" spans="1:14" ht="18.75">
      <c r="A1084" s="18">
        <v>31</v>
      </c>
      <c r="B1084" s="19"/>
      <c r="C1084" s="15">
        <v>1.6</v>
      </c>
      <c r="D1084" s="20"/>
      <c r="E1084" s="20">
        <v>11.2</v>
      </c>
      <c r="F1084" s="20">
        <v>27</v>
      </c>
      <c r="G1084" s="20"/>
      <c r="H1084" s="20">
        <v>0</v>
      </c>
      <c r="I1084" s="20"/>
      <c r="J1084" s="15">
        <v>0</v>
      </c>
      <c r="K1084" s="15">
        <v>0</v>
      </c>
      <c r="L1084" s="20"/>
      <c r="M1084" s="21">
        <v>0</v>
      </c>
      <c r="N1084" s="22"/>
    </row>
    <row r="1085" spans="1:15" ht="18.75">
      <c r="A1085" s="23" t="s">
        <v>16</v>
      </c>
      <c r="B1085" s="24">
        <f aca="true" t="shared" si="59" ref="B1085:K1085">SUM(B1054:B1084)</f>
        <v>155.20000000000002</v>
      </c>
      <c r="C1085" s="25">
        <f t="shared" si="59"/>
        <v>209.9</v>
      </c>
      <c r="D1085" s="25">
        <f t="shared" si="59"/>
        <v>204</v>
      </c>
      <c r="E1085" s="25">
        <f t="shared" si="59"/>
        <v>458.09999999999997</v>
      </c>
      <c r="F1085" s="25">
        <f t="shared" si="59"/>
        <v>393.7</v>
      </c>
      <c r="G1085" s="25">
        <f t="shared" si="59"/>
        <v>308.1</v>
      </c>
      <c r="H1085" s="25">
        <f t="shared" si="59"/>
        <v>106.1</v>
      </c>
      <c r="I1085" s="25">
        <f t="shared" si="59"/>
        <v>1.1</v>
      </c>
      <c r="J1085" s="25">
        <f t="shared" si="59"/>
        <v>0</v>
      </c>
      <c r="K1085" s="25">
        <f t="shared" si="59"/>
        <v>0</v>
      </c>
      <c r="L1085" s="25">
        <f>SUM(L1054:L1081)</f>
        <v>2</v>
      </c>
      <c r="M1085" s="26">
        <f>SUM(M1054:M1084)</f>
        <v>16.4</v>
      </c>
      <c r="N1085" s="27">
        <f>SUM(B1085:M1085)</f>
        <v>1854.6</v>
      </c>
      <c r="O1085" s="1" t="s">
        <v>17</v>
      </c>
    </row>
    <row r="1086" spans="1:15" ht="18.75">
      <c r="A1086" s="13" t="s">
        <v>18</v>
      </c>
      <c r="B1086" s="14">
        <f aca="true" t="shared" si="60" ref="B1086:G1086">AVERAGE(B1054:B1084)</f>
        <v>5.173333333333334</v>
      </c>
      <c r="C1086" s="15">
        <f t="shared" si="60"/>
        <v>6.770967741935484</v>
      </c>
      <c r="D1086" s="15">
        <f t="shared" si="60"/>
        <v>6.8</v>
      </c>
      <c r="E1086" s="15">
        <f t="shared" si="60"/>
        <v>14.777419354838708</v>
      </c>
      <c r="F1086" s="15">
        <f t="shared" si="60"/>
        <v>12.7</v>
      </c>
      <c r="G1086" s="15">
        <f t="shared" si="60"/>
        <v>10.270000000000001</v>
      </c>
      <c r="H1086" s="15">
        <f>AVERAGE(H1054:H1084)</f>
        <v>3.42258064516129</v>
      </c>
      <c r="I1086" s="15">
        <f>AVERAGE(I1054:I1084)</f>
        <v>0.03666666666666667</v>
      </c>
      <c r="J1086" s="15">
        <f>AVERAGE(J1054:J1084)</f>
        <v>0</v>
      </c>
      <c r="K1086" s="15">
        <f>AVERAGE(K1054:K1084)</f>
        <v>0</v>
      </c>
      <c r="L1086" s="15">
        <f>AVERAGE(L1054:L1081)</f>
        <v>0.07142857142857142</v>
      </c>
      <c r="M1086" s="16">
        <f>AVERAGE(M1054:M1084)</f>
        <v>0.529032258064516</v>
      </c>
      <c r="N1086" s="17">
        <f>AVERAGE(B1086:M1086)</f>
        <v>5.045952380952381</v>
      </c>
      <c r="O1086" s="1" t="s">
        <v>19</v>
      </c>
    </row>
    <row r="1087" spans="1:15" ht="18.75">
      <c r="A1087" s="28" t="s">
        <v>20</v>
      </c>
      <c r="B1087" s="29">
        <f>COUNTIF(B1054:B1084,"&gt;0")</f>
        <v>12</v>
      </c>
      <c r="C1087" s="29">
        <f>COUNTIF(C1054:C1084,"&gt;0")</f>
        <v>19</v>
      </c>
      <c r="D1087" s="29">
        <f aca="true" t="shared" si="61" ref="D1087:M1087">COUNTIF(D1054:D1084,"&gt;0")</f>
        <v>13</v>
      </c>
      <c r="E1087" s="29">
        <f t="shared" si="61"/>
        <v>21</v>
      </c>
      <c r="F1087" s="29">
        <f t="shared" si="61"/>
        <v>19</v>
      </c>
      <c r="G1087" s="29">
        <f t="shared" si="61"/>
        <v>17</v>
      </c>
      <c r="H1087" s="29">
        <f t="shared" si="61"/>
        <v>9</v>
      </c>
      <c r="I1087" s="29">
        <f t="shared" si="61"/>
        <v>2</v>
      </c>
      <c r="J1087" s="29">
        <f t="shared" si="61"/>
        <v>0</v>
      </c>
      <c r="K1087" s="29">
        <f t="shared" si="61"/>
        <v>0</v>
      </c>
      <c r="L1087" s="29">
        <f t="shared" si="61"/>
        <v>3</v>
      </c>
      <c r="M1087" s="29">
        <f t="shared" si="61"/>
        <v>6</v>
      </c>
      <c r="N1087" s="32">
        <f>SUM(B1087:M1087)</f>
        <v>121</v>
      </c>
      <c r="O1087" s="1" t="s">
        <v>20</v>
      </c>
    </row>
    <row r="1088" spans="1:14" ht="18.75">
      <c r="A1088" s="33" t="s">
        <v>21</v>
      </c>
      <c r="B1088" s="34"/>
      <c r="D1088" s="2" t="s">
        <v>22</v>
      </c>
      <c r="E1088" s="38"/>
      <c r="F1088" s="38"/>
      <c r="I1088" s="35" t="s">
        <v>23</v>
      </c>
      <c r="J1088" s="35"/>
      <c r="L1088" s="2" t="s">
        <v>22</v>
      </c>
      <c r="M1088" s="38"/>
      <c r="N1088" s="38"/>
    </row>
    <row r="1089" spans="1:14" ht="18.75">
      <c r="A1089" s="33" t="s">
        <v>24</v>
      </c>
      <c r="B1089" s="34"/>
      <c r="D1089" s="2" t="s">
        <v>22</v>
      </c>
      <c r="E1089" s="36"/>
      <c r="F1089" s="36"/>
      <c r="I1089" s="35" t="s">
        <v>25</v>
      </c>
      <c r="J1089" s="35"/>
      <c r="L1089" s="2" t="s">
        <v>22</v>
      </c>
      <c r="M1089" s="36"/>
      <c r="N1089" s="36"/>
    </row>
    <row r="1090" spans="1:14" ht="18.75">
      <c r="A1090" s="33" t="s">
        <v>26</v>
      </c>
      <c r="B1090" s="34"/>
      <c r="D1090" s="2" t="s">
        <v>22</v>
      </c>
      <c r="E1090" s="36"/>
      <c r="F1090" s="36"/>
      <c r="I1090" s="35" t="s">
        <v>27</v>
      </c>
      <c r="J1090" s="35"/>
      <c r="L1090" s="2" t="s">
        <v>22</v>
      </c>
      <c r="M1090" s="36"/>
      <c r="N1090" s="36"/>
    </row>
    <row r="1091" spans="1:14" ht="18.75">
      <c r="A1091" s="33" t="s">
        <v>28</v>
      </c>
      <c r="B1091" s="34"/>
      <c r="D1091" s="2" t="s">
        <v>22</v>
      </c>
      <c r="E1091" s="36"/>
      <c r="F1091" s="36"/>
      <c r="I1091" s="35" t="s">
        <v>29</v>
      </c>
      <c r="J1091" s="35"/>
      <c r="L1091" s="2" t="s">
        <v>22</v>
      </c>
      <c r="M1091" s="36"/>
      <c r="N1091" s="36"/>
    </row>
    <row r="1092" spans="1:14" ht="18.75">
      <c r="A1092" s="33" t="s">
        <v>30</v>
      </c>
      <c r="B1092" s="34"/>
      <c r="D1092" s="2" t="s">
        <v>22</v>
      </c>
      <c r="E1092" s="36"/>
      <c r="F1092" s="36"/>
      <c r="I1092" s="35" t="s">
        <v>31</v>
      </c>
      <c r="J1092" s="35"/>
      <c r="L1092" s="2" t="s">
        <v>22</v>
      </c>
      <c r="M1092" s="36"/>
      <c r="N1092" s="36"/>
    </row>
    <row r="1093" spans="1:14" ht="18.75">
      <c r="A1093" s="33" t="s">
        <v>32</v>
      </c>
      <c r="B1093" s="34"/>
      <c r="D1093" s="2" t="s">
        <v>22</v>
      </c>
      <c r="E1093" s="36"/>
      <c r="F1093" s="36"/>
      <c r="I1093" s="35" t="s">
        <v>33</v>
      </c>
      <c r="J1093" s="35"/>
      <c r="L1093" s="2" t="s">
        <v>22</v>
      </c>
      <c r="M1093" s="36"/>
      <c r="N1093" s="36"/>
    </row>
    <row r="1094" spans="1:14" ht="18.75">
      <c r="A1094" s="33" t="s">
        <v>34</v>
      </c>
      <c r="B1094" s="34"/>
      <c r="D1094" s="2" t="s">
        <v>22</v>
      </c>
      <c r="E1094" s="36"/>
      <c r="F1094" s="36"/>
      <c r="M1094" s="36"/>
      <c r="N1094" s="36"/>
    </row>
    <row r="1096" spans="1:15" ht="18.75">
      <c r="A1096" s="37" t="s">
        <v>0</v>
      </c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</row>
    <row r="1097" spans="1:15" ht="18.75">
      <c r="A1097" s="37" t="s">
        <v>58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</row>
    <row r="1099" spans="1:14" ht="18.75">
      <c r="A1099" s="3" t="s">
        <v>2</v>
      </c>
      <c r="B1099" s="4" t="s">
        <v>3</v>
      </c>
      <c r="C1099" s="5" t="s">
        <v>4</v>
      </c>
      <c r="D1099" s="5" t="s">
        <v>5</v>
      </c>
      <c r="E1099" s="5" t="s">
        <v>6</v>
      </c>
      <c r="F1099" s="5" t="s">
        <v>7</v>
      </c>
      <c r="G1099" s="5" t="s">
        <v>8</v>
      </c>
      <c r="H1099" s="5" t="s">
        <v>9</v>
      </c>
      <c r="I1099" s="5" t="s">
        <v>10</v>
      </c>
      <c r="J1099" s="5" t="s">
        <v>11</v>
      </c>
      <c r="K1099" s="5" t="s">
        <v>12</v>
      </c>
      <c r="L1099" s="5" t="s">
        <v>13</v>
      </c>
      <c r="M1099" s="6" t="s">
        <v>14</v>
      </c>
      <c r="N1099" s="7" t="s">
        <v>15</v>
      </c>
    </row>
    <row r="1100" spans="1:14" ht="18.75">
      <c r="A1100" s="8">
        <v>1</v>
      </c>
      <c r="B1100" s="9">
        <v>0</v>
      </c>
      <c r="C1100" s="10">
        <v>0.5</v>
      </c>
      <c r="D1100" s="10">
        <v>0.1</v>
      </c>
      <c r="E1100" s="10">
        <v>20.6</v>
      </c>
      <c r="F1100" s="10">
        <v>3.4</v>
      </c>
      <c r="G1100" s="10">
        <v>0</v>
      </c>
      <c r="H1100" s="10">
        <v>45</v>
      </c>
      <c r="I1100" s="10">
        <v>0</v>
      </c>
      <c r="J1100" s="10">
        <v>0</v>
      </c>
      <c r="K1100" s="10">
        <v>0</v>
      </c>
      <c r="L1100" s="10">
        <v>0</v>
      </c>
      <c r="M1100" s="11">
        <v>0</v>
      </c>
      <c r="N1100" s="12"/>
    </row>
    <row r="1101" spans="1:14" ht="18.75">
      <c r="A1101" s="13">
        <v>2</v>
      </c>
      <c r="B1101" s="14">
        <v>0</v>
      </c>
      <c r="C1101" s="15">
        <v>8.7</v>
      </c>
      <c r="D1101" s="15">
        <v>0.2</v>
      </c>
      <c r="E1101" s="15">
        <v>7.7</v>
      </c>
      <c r="F1101" s="15">
        <v>8.1</v>
      </c>
      <c r="G1101" s="15">
        <v>24.8</v>
      </c>
      <c r="H1101" s="15">
        <v>0.2</v>
      </c>
      <c r="I1101" s="15">
        <v>0</v>
      </c>
      <c r="J1101" s="15">
        <v>0</v>
      </c>
      <c r="K1101" s="15">
        <v>0</v>
      </c>
      <c r="L1101" s="15">
        <v>0</v>
      </c>
      <c r="M1101" s="16">
        <v>0</v>
      </c>
      <c r="N1101" s="17"/>
    </row>
    <row r="1102" spans="1:14" ht="18.75">
      <c r="A1102" s="13">
        <v>3</v>
      </c>
      <c r="B1102" s="14">
        <v>0</v>
      </c>
      <c r="C1102" s="15">
        <v>3.4</v>
      </c>
      <c r="D1102" s="15">
        <v>0.8</v>
      </c>
      <c r="E1102" s="15">
        <v>0.7</v>
      </c>
      <c r="F1102" s="15">
        <v>2.4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0</v>
      </c>
      <c r="M1102" s="16">
        <v>0</v>
      </c>
      <c r="N1102" s="17"/>
    </row>
    <row r="1103" spans="1:14" ht="18.75">
      <c r="A1103" s="13">
        <v>4</v>
      </c>
      <c r="B1103" s="14">
        <v>0</v>
      </c>
      <c r="C1103" s="15">
        <v>0</v>
      </c>
      <c r="D1103" s="15">
        <v>0.4</v>
      </c>
      <c r="E1103" s="15">
        <v>0</v>
      </c>
      <c r="F1103" s="15">
        <v>2.9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6">
        <v>0</v>
      </c>
      <c r="N1103" s="17"/>
    </row>
    <row r="1104" spans="1:14" ht="18.75">
      <c r="A1104" s="13">
        <v>5</v>
      </c>
      <c r="B1104" s="2">
        <v>0</v>
      </c>
      <c r="C1104" s="15">
        <v>0</v>
      </c>
      <c r="D1104" s="15">
        <v>0</v>
      </c>
      <c r="E1104" s="15">
        <v>0</v>
      </c>
      <c r="F1104" s="15">
        <v>1.8</v>
      </c>
      <c r="G1104" s="15">
        <v>51.7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6">
        <v>0</v>
      </c>
      <c r="N1104" s="17"/>
    </row>
    <row r="1105" spans="1:14" ht="18.75">
      <c r="A1105" s="13">
        <v>6</v>
      </c>
      <c r="B1105" s="14">
        <v>0</v>
      </c>
      <c r="C1105" s="15">
        <v>0</v>
      </c>
      <c r="D1105" s="15">
        <v>2.4</v>
      </c>
      <c r="E1105" s="15">
        <v>0</v>
      </c>
      <c r="F1105" s="15">
        <v>19.5</v>
      </c>
      <c r="G1105" s="15">
        <v>30.3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6">
        <v>0</v>
      </c>
      <c r="N1105" s="17"/>
    </row>
    <row r="1106" spans="1:14" ht="18.75">
      <c r="A1106" s="13">
        <v>7</v>
      </c>
      <c r="B1106" s="14">
        <v>0</v>
      </c>
      <c r="C1106" s="15">
        <v>0</v>
      </c>
      <c r="D1106" s="15">
        <v>6.9</v>
      </c>
      <c r="E1106" s="15">
        <v>2.5</v>
      </c>
      <c r="F1106" s="15">
        <v>7.1</v>
      </c>
      <c r="G1106" s="15">
        <v>24.7</v>
      </c>
      <c r="H1106" s="15">
        <v>1.9</v>
      </c>
      <c r="I1106" s="15">
        <v>1.1</v>
      </c>
      <c r="J1106" s="15">
        <v>7.3</v>
      </c>
      <c r="K1106" s="15">
        <v>0</v>
      </c>
      <c r="L1106" s="15">
        <v>0</v>
      </c>
      <c r="M1106" s="16">
        <v>0</v>
      </c>
      <c r="N1106" s="17"/>
    </row>
    <row r="1107" spans="1:14" ht="18.75">
      <c r="A1107" s="13">
        <v>8</v>
      </c>
      <c r="B1107" s="14">
        <v>0</v>
      </c>
      <c r="C1107" s="15">
        <v>8.5</v>
      </c>
      <c r="D1107" s="15">
        <v>2.4</v>
      </c>
      <c r="E1107" s="15">
        <v>0</v>
      </c>
      <c r="F1107" s="15">
        <v>2.8</v>
      </c>
      <c r="G1107" s="15">
        <v>0</v>
      </c>
      <c r="H1107" s="15">
        <v>3.6</v>
      </c>
      <c r="I1107" s="15">
        <v>0</v>
      </c>
      <c r="J1107" s="15">
        <v>0</v>
      </c>
      <c r="K1107" s="15">
        <v>0</v>
      </c>
      <c r="L1107" s="15">
        <v>0</v>
      </c>
      <c r="M1107" s="16">
        <v>0</v>
      </c>
      <c r="N1107" s="17"/>
    </row>
    <row r="1108" spans="1:14" ht="18.75">
      <c r="A1108" s="13">
        <v>9</v>
      </c>
      <c r="B1108" s="14">
        <v>0</v>
      </c>
      <c r="C1108" s="15">
        <v>2.1</v>
      </c>
      <c r="D1108" s="15">
        <v>0</v>
      </c>
      <c r="E1108" s="15">
        <v>0</v>
      </c>
      <c r="F1108" s="15">
        <v>0.2</v>
      </c>
      <c r="G1108" s="15">
        <v>8.4</v>
      </c>
      <c r="H1108" s="15">
        <v>12.2</v>
      </c>
      <c r="I1108" s="15">
        <v>0</v>
      </c>
      <c r="J1108" s="15">
        <v>0</v>
      </c>
      <c r="K1108" s="15">
        <v>0</v>
      </c>
      <c r="L1108" s="15">
        <v>0</v>
      </c>
      <c r="M1108" s="16">
        <v>0</v>
      </c>
      <c r="N1108" s="17"/>
    </row>
    <row r="1109" spans="1:14" ht="18.75">
      <c r="A1109" s="13">
        <v>10</v>
      </c>
      <c r="B1109" s="14">
        <v>0</v>
      </c>
      <c r="C1109" s="15">
        <v>10.8</v>
      </c>
      <c r="D1109" s="15">
        <v>2</v>
      </c>
      <c r="E1109" s="15">
        <v>8</v>
      </c>
      <c r="F1109" s="15">
        <v>0</v>
      </c>
      <c r="G1109" s="15">
        <v>1.4</v>
      </c>
      <c r="H1109" s="15">
        <v>33.4</v>
      </c>
      <c r="I1109" s="15">
        <v>0</v>
      </c>
      <c r="J1109" s="15">
        <v>0</v>
      </c>
      <c r="K1109" s="15">
        <v>0</v>
      </c>
      <c r="L1109" s="15">
        <v>0</v>
      </c>
      <c r="M1109" s="16">
        <v>0</v>
      </c>
      <c r="N1109" s="17"/>
    </row>
    <row r="1110" spans="1:14" ht="18.75">
      <c r="A1110" s="13">
        <v>11</v>
      </c>
      <c r="B1110" s="14">
        <v>0</v>
      </c>
      <c r="C1110" s="15">
        <v>0.2</v>
      </c>
      <c r="D1110" s="15">
        <v>0</v>
      </c>
      <c r="E1110" s="15">
        <v>24.8</v>
      </c>
      <c r="F1110" s="15">
        <v>0</v>
      </c>
      <c r="G1110" s="15">
        <v>3.3</v>
      </c>
      <c r="H1110" s="15">
        <v>3.4</v>
      </c>
      <c r="I1110" s="15">
        <v>0</v>
      </c>
      <c r="J1110" s="15">
        <v>5.5</v>
      </c>
      <c r="K1110" s="15">
        <v>0</v>
      </c>
      <c r="L1110" s="15">
        <v>0</v>
      </c>
      <c r="M1110" s="16">
        <v>0</v>
      </c>
      <c r="N1110" s="17"/>
    </row>
    <row r="1111" spans="1:14" ht="18.75">
      <c r="A1111" s="13">
        <v>12</v>
      </c>
      <c r="B1111" s="14">
        <v>0</v>
      </c>
      <c r="C1111" s="15">
        <v>4.1</v>
      </c>
      <c r="D1111" s="15">
        <v>0.5</v>
      </c>
      <c r="E1111" s="15">
        <v>4.3</v>
      </c>
      <c r="F1111" s="15">
        <v>0.3</v>
      </c>
      <c r="G1111" s="15">
        <v>0.2</v>
      </c>
      <c r="H1111" s="15">
        <v>34.3</v>
      </c>
      <c r="I1111" s="15">
        <v>0</v>
      </c>
      <c r="J1111" s="15">
        <v>0</v>
      </c>
      <c r="K1111" s="15">
        <v>0</v>
      </c>
      <c r="L1111" s="15">
        <v>0</v>
      </c>
      <c r="M1111" s="16">
        <v>0</v>
      </c>
      <c r="N1111" s="17"/>
    </row>
    <row r="1112" spans="1:14" ht="18.75">
      <c r="A1112" s="13">
        <v>13</v>
      </c>
      <c r="B1112" s="14">
        <v>0</v>
      </c>
      <c r="C1112" s="15">
        <v>34.6</v>
      </c>
      <c r="D1112" s="15">
        <v>0</v>
      </c>
      <c r="E1112" s="15">
        <v>3.8</v>
      </c>
      <c r="F1112" s="15">
        <v>5</v>
      </c>
      <c r="G1112" s="15">
        <v>9.6</v>
      </c>
      <c r="H1112" s="15">
        <v>0.5</v>
      </c>
      <c r="I1112" s="15">
        <v>0</v>
      </c>
      <c r="J1112" s="15">
        <v>0</v>
      </c>
      <c r="K1112" s="15">
        <v>0</v>
      </c>
      <c r="L1112" s="15">
        <v>0</v>
      </c>
      <c r="M1112" s="16">
        <v>0</v>
      </c>
      <c r="N1112" s="17"/>
    </row>
    <row r="1113" spans="1:14" ht="18.75">
      <c r="A1113" s="13">
        <v>14</v>
      </c>
      <c r="B1113" s="14">
        <v>0</v>
      </c>
      <c r="C1113" s="15">
        <v>19</v>
      </c>
      <c r="D1113" s="15">
        <v>2.9</v>
      </c>
      <c r="E1113" s="15">
        <v>0</v>
      </c>
      <c r="F1113" s="15">
        <v>27.7</v>
      </c>
      <c r="G1113" s="15">
        <v>0.2</v>
      </c>
      <c r="H1113" s="15">
        <v>3.5</v>
      </c>
      <c r="I1113" s="15">
        <v>0</v>
      </c>
      <c r="J1113" s="15">
        <v>0</v>
      </c>
      <c r="K1113" s="15">
        <v>0</v>
      </c>
      <c r="L1113" s="15">
        <v>0</v>
      </c>
      <c r="M1113" s="16">
        <v>0</v>
      </c>
      <c r="N1113" s="17"/>
    </row>
    <row r="1114" spans="1:14" ht="18.75">
      <c r="A1114" s="13">
        <v>15</v>
      </c>
      <c r="B1114" s="14">
        <v>0</v>
      </c>
      <c r="C1114" s="15">
        <v>0.3</v>
      </c>
      <c r="D1114" s="15">
        <v>0</v>
      </c>
      <c r="E1114" s="15">
        <v>9.6</v>
      </c>
      <c r="F1114" s="15">
        <v>46</v>
      </c>
      <c r="G1114" s="15">
        <v>10</v>
      </c>
      <c r="H1114" s="15">
        <v>0</v>
      </c>
      <c r="I1114" s="15">
        <v>0</v>
      </c>
      <c r="J1114" s="15">
        <v>0</v>
      </c>
      <c r="K1114" s="15">
        <v>0</v>
      </c>
      <c r="L1114" s="15">
        <v>0</v>
      </c>
      <c r="M1114" s="16">
        <v>0</v>
      </c>
      <c r="N1114" s="17"/>
    </row>
    <row r="1115" spans="1:14" ht="18.75">
      <c r="A1115" s="13">
        <v>16</v>
      </c>
      <c r="B1115" s="14">
        <v>0</v>
      </c>
      <c r="C1115" s="15">
        <v>0</v>
      </c>
      <c r="D1115" s="15">
        <v>0</v>
      </c>
      <c r="E1115" s="15">
        <v>0</v>
      </c>
      <c r="F1115" s="15">
        <v>23.5</v>
      </c>
      <c r="G1115" s="15">
        <v>21.6</v>
      </c>
      <c r="H1115" s="15">
        <v>0</v>
      </c>
      <c r="I1115" s="15">
        <v>1.5</v>
      </c>
      <c r="J1115" s="15">
        <v>0</v>
      </c>
      <c r="K1115" s="15">
        <v>0</v>
      </c>
      <c r="L1115" s="15">
        <v>0</v>
      </c>
      <c r="M1115" s="16">
        <v>0</v>
      </c>
      <c r="N1115" s="17"/>
    </row>
    <row r="1116" spans="1:14" ht="18.75">
      <c r="A1116" s="13">
        <v>17</v>
      </c>
      <c r="B1116" s="14">
        <v>0</v>
      </c>
      <c r="C1116" s="15">
        <v>0</v>
      </c>
      <c r="D1116" s="15">
        <v>0</v>
      </c>
      <c r="E1116" s="15">
        <v>0</v>
      </c>
      <c r="F1116" s="15">
        <v>0.7</v>
      </c>
      <c r="G1116" s="15">
        <v>21.7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  <c r="M1116" s="16">
        <v>0</v>
      </c>
      <c r="N1116" s="17"/>
    </row>
    <row r="1117" spans="1:14" ht="18.75">
      <c r="A1117" s="13">
        <v>18</v>
      </c>
      <c r="B1117" s="14">
        <v>0</v>
      </c>
      <c r="C1117" s="15">
        <v>0</v>
      </c>
      <c r="D1117" s="15">
        <v>0</v>
      </c>
      <c r="E1117" s="15">
        <v>0</v>
      </c>
      <c r="F1117" s="15">
        <v>0</v>
      </c>
      <c r="G1117" s="15">
        <v>27.2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6">
        <v>0</v>
      </c>
      <c r="N1117" s="17"/>
    </row>
    <row r="1118" spans="1:14" ht="18.75">
      <c r="A1118" s="13">
        <v>19</v>
      </c>
      <c r="B1118" s="14">
        <v>0</v>
      </c>
      <c r="C1118" s="15">
        <v>0</v>
      </c>
      <c r="D1118" s="15">
        <v>0.5</v>
      </c>
      <c r="E1118" s="15">
        <v>68.7</v>
      </c>
      <c r="F1118" s="15">
        <v>0</v>
      </c>
      <c r="G1118" s="15">
        <v>0.7</v>
      </c>
      <c r="H1118" s="15">
        <v>0</v>
      </c>
      <c r="I1118" s="15">
        <v>0</v>
      </c>
      <c r="J1118" s="15">
        <v>0</v>
      </c>
      <c r="K1118" s="15">
        <v>0</v>
      </c>
      <c r="L1118" s="15">
        <v>0</v>
      </c>
      <c r="M1118" s="16">
        <v>3.2</v>
      </c>
      <c r="N1118" s="17"/>
    </row>
    <row r="1119" spans="1:14" ht="18.75">
      <c r="A1119" s="13">
        <v>20</v>
      </c>
      <c r="B1119" s="14">
        <v>0.9</v>
      </c>
      <c r="C1119" s="15">
        <v>0</v>
      </c>
      <c r="D1119" s="15">
        <v>12.8</v>
      </c>
      <c r="E1119" s="15">
        <v>18.9</v>
      </c>
      <c r="F1119" s="15">
        <v>39.2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6">
        <v>0</v>
      </c>
      <c r="N1119" s="17"/>
    </row>
    <row r="1120" spans="1:14" ht="18.75">
      <c r="A1120" s="13">
        <v>21</v>
      </c>
      <c r="B1120" s="14">
        <v>4.1</v>
      </c>
      <c r="C1120" s="15">
        <v>0</v>
      </c>
      <c r="D1120" s="15">
        <v>0</v>
      </c>
      <c r="E1120" s="15">
        <v>0</v>
      </c>
      <c r="F1120" s="15">
        <v>2.1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  <c r="M1120" s="16">
        <v>0</v>
      </c>
      <c r="N1120" s="17"/>
    </row>
    <row r="1121" spans="1:14" ht="18.75">
      <c r="A1121" s="13">
        <v>22</v>
      </c>
      <c r="B1121" s="14">
        <v>0</v>
      </c>
      <c r="C1121" s="15">
        <v>0</v>
      </c>
      <c r="D1121" s="15">
        <v>0</v>
      </c>
      <c r="E1121" s="15">
        <v>0</v>
      </c>
      <c r="F1121" s="15">
        <v>0</v>
      </c>
      <c r="G1121" s="15">
        <v>0</v>
      </c>
      <c r="H1121" s="15">
        <v>0.3</v>
      </c>
      <c r="I1121" s="15">
        <v>0</v>
      </c>
      <c r="J1121" s="15">
        <v>0</v>
      </c>
      <c r="K1121" s="15">
        <v>0</v>
      </c>
      <c r="L1121" s="15">
        <v>0</v>
      </c>
      <c r="M1121" s="16">
        <v>4.5</v>
      </c>
      <c r="N1121" s="17"/>
    </row>
    <row r="1122" spans="1:14" ht="18.75">
      <c r="A1122" s="13">
        <v>23</v>
      </c>
      <c r="B1122" s="14">
        <v>0.4</v>
      </c>
      <c r="C1122" s="15">
        <v>0</v>
      </c>
      <c r="D1122" s="15">
        <v>0</v>
      </c>
      <c r="E1122" s="15">
        <v>0</v>
      </c>
      <c r="F1122" s="15">
        <v>0.3</v>
      </c>
      <c r="G1122" s="15">
        <v>0</v>
      </c>
      <c r="H1122" s="15">
        <v>0</v>
      </c>
      <c r="I1122" s="15">
        <v>0</v>
      </c>
      <c r="J1122" s="15">
        <v>0</v>
      </c>
      <c r="K1122" s="15">
        <v>0</v>
      </c>
      <c r="L1122" s="15">
        <v>0</v>
      </c>
      <c r="M1122" s="16">
        <v>0</v>
      </c>
      <c r="N1122" s="17"/>
    </row>
    <row r="1123" spans="1:14" ht="18.75">
      <c r="A1123" s="13">
        <v>24</v>
      </c>
      <c r="B1123" s="14">
        <v>0.5</v>
      </c>
      <c r="C1123" s="15">
        <v>0</v>
      </c>
      <c r="D1123" s="15">
        <v>23.6</v>
      </c>
      <c r="E1123" s="15">
        <v>0</v>
      </c>
      <c r="F1123" s="15">
        <v>1.8</v>
      </c>
      <c r="G1123" s="15">
        <v>0</v>
      </c>
      <c r="H1123" s="15">
        <v>16</v>
      </c>
      <c r="I1123" s="15">
        <v>0</v>
      </c>
      <c r="J1123" s="15">
        <v>0</v>
      </c>
      <c r="K1123" s="15">
        <v>0</v>
      </c>
      <c r="L1123" s="15">
        <v>0</v>
      </c>
      <c r="M1123" s="16">
        <v>0</v>
      </c>
      <c r="N1123" s="17"/>
    </row>
    <row r="1124" spans="1:14" ht="18.75">
      <c r="A1124" s="13">
        <v>25</v>
      </c>
      <c r="B1124" s="14">
        <v>0</v>
      </c>
      <c r="C1124" s="2">
        <v>0</v>
      </c>
      <c r="D1124" s="15">
        <v>7.8</v>
      </c>
      <c r="E1124" s="15">
        <v>0</v>
      </c>
      <c r="F1124" s="15">
        <v>15.5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  <c r="M1124" s="16">
        <v>0</v>
      </c>
      <c r="N1124" s="17"/>
    </row>
    <row r="1125" spans="1:14" ht="18.75">
      <c r="A1125" s="13">
        <v>26</v>
      </c>
      <c r="B1125" s="14">
        <v>9.9</v>
      </c>
      <c r="C1125" s="15">
        <v>0.5</v>
      </c>
      <c r="D1125" s="15">
        <v>1.3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  <c r="M1125" s="16">
        <v>0</v>
      </c>
      <c r="N1125" s="17"/>
    </row>
    <row r="1126" spans="1:14" ht="18.75">
      <c r="A1126" s="13">
        <v>27</v>
      </c>
      <c r="B1126" s="14">
        <v>0</v>
      </c>
      <c r="C1126" s="15">
        <v>0</v>
      </c>
      <c r="D1126" s="15">
        <v>0.9</v>
      </c>
      <c r="E1126" s="15">
        <v>0.5</v>
      </c>
      <c r="F1126" s="15">
        <v>0</v>
      </c>
      <c r="G1126" s="15">
        <v>3.2</v>
      </c>
      <c r="H1126" s="15">
        <v>0</v>
      </c>
      <c r="I1126" s="15">
        <v>0</v>
      </c>
      <c r="J1126" s="15">
        <v>0</v>
      </c>
      <c r="K1126" s="15">
        <v>0</v>
      </c>
      <c r="L1126" s="15">
        <v>0</v>
      </c>
      <c r="M1126" s="16">
        <v>0</v>
      </c>
      <c r="N1126" s="17"/>
    </row>
    <row r="1127" spans="1:14" ht="18.75">
      <c r="A1127" s="13">
        <v>28</v>
      </c>
      <c r="B1127" s="14">
        <v>0</v>
      </c>
      <c r="C1127" s="15">
        <v>0</v>
      </c>
      <c r="D1127" s="15">
        <v>3</v>
      </c>
      <c r="E1127" s="15">
        <v>0</v>
      </c>
      <c r="F1127" s="15">
        <v>0</v>
      </c>
      <c r="G1127" s="15">
        <v>13.7</v>
      </c>
      <c r="H1127" s="15">
        <v>6.4</v>
      </c>
      <c r="I1127" s="15">
        <v>0</v>
      </c>
      <c r="J1127" s="15">
        <v>0</v>
      </c>
      <c r="K1127" s="15">
        <v>0</v>
      </c>
      <c r="L1127" s="15">
        <v>0</v>
      </c>
      <c r="M1127" s="16">
        <v>0</v>
      </c>
      <c r="N1127" s="17"/>
    </row>
    <row r="1128" spans="1:14" ht="18.75">
      <c r="A1128" s="13">
        <v>29</v>
      </c>
      <c r="B1128" s="14">
        <v>0</v>
      </c>
      <c r="C1128" s="15">
        <v>0</v>
      </c>
      <c r="D1128" s="15">
        <v>1.5</v>
      </c>
      <c r="E1128" s="15">
        <v>10.7</v>
      </c>
      <c r="F1128" s="15">
        <v>24.5</v>
      </c>
      <c r="G1128" s="15">
        <v>32.3</v>
      </c>
      <c r="H1128" s="15">
        <v>0.1</v>
      </c>
      <c r="I1128" s="15">
        <v>0</v>
      </c>
      <c r="J1128" s="15">
        <v>0</v>
      </c>
      <c r="K1128" s="15">
        <v>0</v>
      </c>
      <c r="L1128" s="15">
        <v>0</v>
      </c>
      <c r="M1128" s="16">
        <v>0</v>
      </c>
      <c r="N1128" s="17"/>
    </row>
    <row r="1129" spans="1:14" ht="18.75">
      <c r="A1129" s="13">
        <v>30</v>
      </c>
      <c r="B1129" s="14">
        <v>6.5</v>
      </c>
      <c r="C1129" s="15">
        <v>0</v>
      </c>
      <c r="D1129" s="15">
        <v>20.6</v>
      </c>
      <c r="E1129" s="15">
        <v>33</v>
      </c>
      <c r="F1129" s="15">
        <v>1.7</v>
      </c>
      <c r="G1129" s="15">
        <v>45.5</v>
      </c>
      <c r="H1129" s="15">
        <v>0</v>
      </c>
      <c r="I1129" s="15">
        <v>0</v>
      </c>
      <c r="J1129" s="15">
        <v>0</v>
      </c>
      <c r="K1129" s="15">
        <v>0</v>
      </c>
      <c r="L1129" s="15"/>
      <c r="M1129" s="16">
        <v>0</v>
      </c>
      <c r="N1129" s="17"/>
    </row>
    <row r="1130" spans="1:14" ht="18.75">
      <c r="A1130" s="18">
        <v>31</v>
      </c>
      <c r="B1130" s="19"/>
      <c r="C1130" s="15">
        <v>0</v>
      </c>
      <c r="E1130" s="20">
        <v>39.5</v>
      </c>
      <c r="F1130" s="20">
        <v>0</v>
      </c>
      <c r="G1130" s="20"/>
      <c r="H1130" s="20">
        <v>0</v>
      </c>
      <c r="I1130" s="20"/>
      <c r="J1130" s="15">
        <v>0</v>
      </c>
      <c r="K1130" s="15">
        <v>0</v>
      </c>
      <c r="L1130" s="20"/>
      <c r="M1130" s="21">
        <v>0</v>
      </c>
      <c r="N1130" s="22"/>
    </row>
    <row r="1131" spans="1:15" ht="18.75">
      <c r="A1131" s="23" t="s">
        <v>16</v>
      </c>
      <c r="B1131" s="24">
        <f aca="true" t="shared" si="62" ref="B1131:K1131">SUM(B1100:B1130)</f>
        <v>22.3</v>
      </c>
      <c r="C1131" s="25">
        <f t="shared" si="62"/>
        <v>92.7</v>
      </c>
      <c r="D1131" s="25">
        <f>SUM(D1100:D1129)</f>
        <v>90.6</v>
      </c>
      <c r="E1131" s="25">
        <f t="shared" si="62"/>
        <v>253.29999999999998</v>
      </c>
      <c r="F1131" s="25">
        <f t="shared" si="62"/>
        <v>236.49999999999997</v>
      </c>
      <c r="G1131" s="25">
        <f t="shared" si="62"/>
        <v>330.49999999999994</v>
      </c>
      <c r="H1131" s="25">
        <f t="shared" si="62"/>
        <v>160.8</v>
      </c>
      <c r="I1131" s="25">
        <f t="shared" si="62"/>
        <v>2.6</v>
      </c>
      <c r="J1131" s="25">
        <f t="shared" si="62"/>
        <v>12.8</v>
      </c>
      <c r="K1131" s="25">
        <f t="shared" si="62"/>
        <v>0</v>
      </c>
      <c r="L1131" s="25">
        <f>SUM(L1100:L1127)</f>
        <v>0</v>
      </c>
      <c r="M1131" s="26">
        <f>SUM(M1100:M1130)</f>
        <v>7.7</v>
      </c>
      <c r="N1131" s="27">
        <f>SUM(B1131:M1131)</f>
        <v>1209.7999999999997</v>
      </c>
      <c r="O1131" s="1" t="s">
        <v>17</v>
      </c>
    </row>
    <row r="1132" spans="1:15" ht="18.75">
      <c r="A1132" s="13" t="s">
        <v>18</v>
      </c>
      <c r="B1132" s="14">
        <f aca="true" t="shared" si="63" ref="B1132:G1132">AVERAGE(B1100:B1130)</f>
        <v>0.7433333333333334</v>
      </c>
      <c r="C1132" s="15">
        <f t="shared" si="63"/>
        <v>2.990322580645161</v>
      </c>
      <c r="D1132" s="15">
        <f>AVERAGE(D1100:D1129)</f>
        <v>3.02</v>
      </c>
      <c r="E1132" s="15">
        <f t="shared" si="63"/>
        <v>8.170967741935483</v>
      </c>
      <c r="F1132" s="15">
        <f t="shared" si="63"/>
        <v>7.629032258064515</v>
      </c>
      <c r="G1132" s="15">
        <f t="shared" si="63"/>
        <v>11.016666666666664</v>
      </c>
      <c r="H1132" s="15">
        <f>AVERAGE(H1100:H1130)</f>
        <v>5.187096774193549</v>
      </c>
      <c r="I1132" s="15">
        <f>AVERAGE(I1100:I1130)</f>
        <v>0.08666666666666667</v>
      </c>
      <c r="J1132" s="15">
        <f>AVERAGE(J1100:J1130)</f>
        <v>0.4129032258064516</v>
      </c>
      <c r="K1132" s="15">
        <f>AVERAGE(K1100:K1130)</f>
        <v>0</v>
      </c>
      <c r="L1132" s="15">
        <f>AVERAGE(L1100:L1127)</f>
        <v>0</v>
      </c>
      <c r="M1132" s="16">
        <f>AVERAGE(M1100:M1130)</f>
        <v>0.24838709677419354</v>
      </c>
      <c r="N1132" s="17">
        <f>AVERAGE(B1132:M1132)</f>
        <v>3.2921146953405014</v>
      </c>
      <c r="O1132" s="1" t="s">
        <v>19</v>
      </c>
    </row>
    <row r="1133" spans="1:15" ht="18.75">
      <c r="A1133" s="28" t="s">
        <v>20</v>
      </c>
      <c r="B1133" s="29">
        <f>COUNTIF(B1100:B1130,"&gt;0")</f>
        <v>6</v>
      </c>
      <c r="C1133" s="29">
        <f>COUNTIF(C1100:C1130,"&gt;0")</f>
        <v>12</v>
      </c>
      <c r="D1133" s="29">
        <f>COUNTIF(D1100:D1129,"&gt;0")</f>
        <v>19</v>
      </c>
      <c r="E1133" s="29">
        <f aca="true" t="shared" si="64" ref="E1133:M1133">COUNTIF(E1100:E1130,"&gt;0")</f>
        <v>15</v>
      </c>
      <c r="F1133" s="29">
        <f t="shared" si="64"/>
        <v>22</v>
      </c>
      <c r="G1133" s="29">
        <f t="shared" si="64"/>
        <v>19</v>
      </c>
      <c r="H1133" s="29">
        <f t="shared" si="64"/>
        <v>14</v>
      </c>
      <c r="I1133" s="29">
        <f t="shared" si="64"/>
        <v>2</v>
      </c>
      <c r="J1133" s="29">
        <f t="shared" si="64"/>
        <v>2</v>
      </c>
      <c r="K1133" s="29">
        <f t="shared" si="64"/>
        <v>0</v>
      </c>
      <c r="L1133" s="29">
        <f t="shared" si="64"/>
        <v>0</v>
      </c>
      <c r="M1133" s="29">
        <f t="shared" si="64"/>
        <v>2</v>
      </c>
      <c r="N1133" s="32">
        <f>SUM(B1133:M1133)</f>
        <v>113</v>
      </c>
      <c r="O1133" s="1" t="s">
        <v>20</v>
      </c>
    </row>
    <row r="1134" spans="1:14" ht="18.75">
      <c r="A1134" s="33" t="s">
        <v>21</v>
      </c>
      <c r="B1134" s="34"/>
      <c r="D1134" s="2" t="s">
        <v>22</v>
      </c>
      <c r="E1134" s="38"/>
      <c r="F1134" s="38"/>
      <c r="I1134" s="35" t="s">
        <v>23</v>
      </c>
      <c r="J1134" s="35"/>
      <c r="L1134" s="2" t="s">
        <v>22</v>
      </c>
      <c r="M1134" s="38"/>
      <c r="N1134" s="38"/>
    </row>
    <row r="1135" spans="1:14" ht="18.75">
      <c r="A1135" s="33" t="s">
        <v>24</v>
      </c>
      <c r="B1135" s="34"/>
      <c r="D1135" s="2" t="s">
        <v>22</v>
      </c>
      <c r="E1135" s="36"/>
      <c r="F1135" s="36"/>
      <c r="I1135" s="35" t="s">
        <v>25</v>
      </c>
      <c r="J1135" s="35"/>
      <c r="L1135" s="2" t="s">
        <v>22</v>
      </c>
      <c r="M1135" s="36"/>
      <c r="N1135" s="36"/>
    </row>
    <row r="1136" spans="1:14" ht="18.75">
      <c r="A1136" s="33" t="s">
        <v>26</v>
      </c>
      <c r="B1136" s="34"/>
      <c r="D1136" s="2" t="s">
        <v>22</v>
      </c>
      <c r="E1136" s="36"/>
      <c r="F1136" s="36"/>
      <c r="I1136" s="35" t="s">
        <v>27</v>
      </c>
      <c r="J1136" s="35"/>
      <c r="L1136" s="2" t="s">
        <v>22</v>
      </c>
      <c r="M1136" s="36"/>
      <c r="N1136" s="36"/>
    </row>
    <row r="1137" spans="1:14" ht="18.75">
      <c r="A1137" s="33" t="s">
        <v>28</v>
      </c>
      <c r="B1137" s="34"/>
      <c r="D1137" s="2" t="s">
        <v>22</v>
      </c>
      <c r="E1137" s="36"/>
      <c r="F1137" s="36"/>
      <c r="I1137" s="35" t="s">
        <v>29</v>
      </c>
      <c r="J1137" s="35"/>
      <c r="L1137" s="2" t="s">
        <v>22</v>
      </c>
      <c r="M1137" s="36"/>
      <c r="N1137" s="36"/>
    </row>
    <row r="1138" spans="1:14" ht="18.75">
      <c r="A1138" s="33" t="s">
        <v>30</v>
      </c>
      <c r="B1138" s="34"/>
      <c r="D1138" s="2" t="s">
        <v>22</v>
      </c>
      <c r="E1138" s="36"/>
      <c r="F1138" s="36"/>
      <c r="I1138" s="35" t="s">
        <v>31</v>
      </c>
      <c r="J1138" s="35"/>
      <c r="L1138" s="2" t="s">
        <v>22</v>
      </c>
      <c r="M1138" s="36"/>
      <c r="N1138" s="36"/>
    </row>
    <row r="1139" spans="1:14" ht="18.75">
      <c r="A1139" s="33" t="s">
        <v>32</v>
      </c>
      <c r="B1139" s="34"/>
      <c r="D1139" s="2" t="s">
        <v>22</v>
      </c>
      <c r="E1139" s="36"/>
      <c r="F1139" s="36"/>
      <c r="I1139" s="35" t="s">
        <v>33</v>
      </c>
      <c r="J1139" s="35"/>
      <c r="L1139" s="2" t="s">
        <v>22</v>
      </c>
      <c r="M1139" s="36"/>
      <c r="N1139" s="36"/>
    </row>
    <row r="1140" spans="1:14" ht="18.75">
      <c r="A1140" s="33" t="s">
        <v>34</v>
      </c>
      <c r="B1140" s="34"/>
      <c r="D1140" s="2" t="s">
        <v>22</v>
      </c>
      <c r="E1140" s="36"/>
      <c r="F1140" s="36"/>
      <c r="M1140" s="36"/>
      <c r="N1140" s="36"/>
    </row>
    <row r="1142" spans="1:15" ht="18.75">
      <c r="A1142" s="37" t="s">
        <v>0</v>
      </c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</row>
    <row r="1143" spans="1:15" ht="18.75">
      <c r="A1143" s="37" t="s">
        <v>59</v>
      </c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</row>
    <row r="1145" spans="1:14" ht="18.75">
      <c r="A1145" s="3" t="s">
        <v>2</v>
      </c>
      <c r="B1145" s="4" t="s">
        <v>3</v>
      </c>
      <c r="C1145" s="5" t="s">
        <v>4</v>
      </c>
      <c r="D1145" s="5" t="s">
        <v>5</v>
      </c>
      <c r="E1145" s="5" t="s">
        <v>6</v>
      </c>
      <c r="F1145" s="5" t="s">
        <v>7</v>
      </c>
      <c r="G1145" s="5" t="s">
        <v>8</v>
      </c>
      <c r="H1145" s="5" t="s">
        <v>9</v>
      </c>
      <c r="I1145" s="5" t="s">
        <v>10</v>
      </c>
      <c r="J1145" s="5" t="s">
        <v>11</v>
      </c>
      <c r="K1145" s="5" t="s">
        <v>12</v>
      </c>
      <c r="L1145" s="5" t="s">
        <v>13</v>
      </c>
      <c r="M1145" s="6" t="s">
        <v>14</v>
      </c>
      <c r="N1145" s="7" t="s">
        <v>15</v>
      </c>
    </row>
    <row r="1146" spans="1:14" ht="18.75">
      <c r="A1146" s="8">
        <v>1</v>
      </c>
      <c r="B1146" s="9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1"/>
      <c r="N1146" s="12"/>
    </row>
    <row r="1147" spans="1:14" ht="18.75">
      <c r="A1147" s="13">
        <v>2</v>
      </c>
      <c r="B1147" s="14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6"/>
      <c r="N1147" s="17"/>
    </row>
    <row r="1148" spans="1:14" ht="18.75">
      <c r="A1148" s="13">
        <v>3</v>
      </c>
      <c r="B1148" s="14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6"/>
      <c r="N1148" s="17"/>
    </row>
    <row r="1149" spans="1:14" ht="18.75">
      <c r="A1149" s="13">
        <v>4</v>
      </c>
      <c r="B1149" s="14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6"/>
      <c r="N1149" s="17"/>
    </row>
    <row r="1150" spans="1:14" ht="18.75">
      <c r="A1150" s="13">
        <v>5</v>
      </c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6"/>
      <c r="N1150" s="17"/>
    </row>
    <row r="1151" spans="1:14" ht="18.75">
      <c r="A1151" s="13">
        <v>6</v>
      </c>
      <c r="B1151" s="14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6"/>
      <c r="N1151" s="17"/>
    </row>
    <row r="1152" spans="1:14" ht="18.75">
      <c r="A1152" s="13">
        <v>7</v>
      </c>
      <c r="B1152" s="14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6"/>
      <c r="N1152" s="17"/>
    </row>
    <row r="1153" spans="1:14" ht="18.75">
      <c r="A1153" s="13">
        <v>8</v>
      </c>
      <c r="B1153" s="14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6"/>
      <c r="N1153" s="17"/>
    </row>
    <row r="1154" spans="1:14" ht="18.75">
      <c r="A1154" s="13">
        <v>9</v>
      </c>
      <c r="B1154" s="14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6"/>
      <c r="N1154" s="17"/>
    </row>
    <row r="1155" spans="1:14" ht="18.75">
      <c r="A1155" s="13">
        <v>10</v>
      </c>
      <c r="B1155" s="14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6"/>
      <c r="N1155" s="17"/>
    </row>
    <row r="1156" spans="1:14" ht="18.75">
      <c r="A1156" s="13">
        <v>11</v>
      </c>
      <c r="B1156" s="14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6"/>
      <c r="N1156" s="17"/>
    </row>
    <row r="1157" spans="1:14" ht="18.75">
      <c r="A1157" s="13">
        <v>12</v>
      </c>
      <c r="B1157" s="14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6"/>
      <c r="N1157" s="17"/>
    </row>
    <row r="1158" spans="1:14" ht="18.75">
      <c r="A1158" s="13">
        <v>13</v>
      </c>
      <c r="B1158" s="14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6"/>
      <c r="N1158" s="17"/>
    </row>
    <row r="1159" spans="1:14" ht="18.75">
      <c r="A1159" s="13">
        <v>14</v>
      </c>
      <c r="B1159" s="14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6"/>
      <c r="N1159" s="17"/>
    </row>
    <row r="1160" spans="1:14" ht="18.75">
      <c r="A1160" s="13">
        <v>15</v>
      </c>
      <c r="B1160" s="14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6"/>
      <c r="N1160" s="17"/>
    </row>
    <row r="1161" spans="1:14" ht="18.75">
      <c r="A1161" s="13">
        <v>16</v>
      </c>
      <c r="B1161" s="14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6"/>
      <c r="N1161" s="17"/>
    </row>
    <row r="1162" spans="1:14" ht="18.75">
      <c r="A1162" s="13">
        <v>17</v>
      </c>
      <c r="B1162" s="14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6"/>
      <c r="N1162" s="17"/>
    </row>
    <row r="1163" spans="1:14" ht="18.75">
      <c r="A1163" s="13">
        <v>18</v>
      </c>
      <c r="B1163" s="14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6"/>
      <c r="N1163" s="17"/>
    </row>
    <row r="1164" spans="1:14" ht="18.75">
      <c r="A1164" s="13">
        <v>19</v>
      </c>
      <c r="B1164" s="14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6"/>
      <c r="N1164" s="17"/>
    </row>
    <row r="1165" spans="1:14" ht="18.75">
      <c r="A1165" s="13">
        <v>20</v>
      </c>
      <c r="B1165" s="14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6"/>
      <c r="N1165" s="17"/>
    </row>
    <row r="1166" spans="1:14" ht="18.75">
      <c r="A1166" s="13">
        <v>21</v>
      </c>
      <c r="B1166" s="14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6"/>
      <c r="N1166" s="17"/>
    </row>
    <row r="1167" spans="1:14" ht="18.75">
      <c r="A1167" s="13">
        <v>22</v>
      </c>
      <c r="B1167" s="14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6"/>
      <c r="N1167" s="17"/>
    </row>
    <row r="1168" spans="1:14" ht="18.75">
      <c r="A1168" s="13">
        <v>23</v>
      </c>
      <c r="B1168" s="14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6"/>
      <c r="N1168" s="17"/>
    </row>
    <row r="1169" spans="1:14" ht="18.75">
      <c r="A1169" s="13">
        <v>24</v>
      </c>
      <c r="B1169" s="14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6"/>
      <c r="N1169" s="17"/>
    </row>
    <row r="1170" spans="1:14" ht="18.75">
      <c r="A1170" s="13">
        <v>25</v>
      </c>
      <c r="B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6"/>
      <c r="N1170" s="17"/>
    </row>
    <row r="1171" spans="1:14" ht="18.75">
      <c r="A1171" s="13">
        <v>26</v>
      </c>
      <c r="B1171" s="14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6"/>
      <c r="N1171" s="17"/>
    </row>
    <row r="1172" spans="1:14" ht="18.75">
      <c r="A1172" s="13">
        <v>27</v>
      </c>
      <c r="B1172" s="14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6"/>
      <c r="N1172" s="17"/>
    </row>
    <row r="1173" spans="1:14" ht="18.75">
      <c r="A1173" s="13">
        <v>28</v>
      </c>
      <c r="B1173" s="14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6"/>
      <c r="N1173" s="17"/>
    </row>
    <row r="1174" spans="1:14" ht="18.75">
      <c r="A1174" s="13">
        <v>29</v>
      </c>
      <c r="B1174" s="14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6"/>
      <c r="N1174" s="17"/>
    </row>
    <row r="1175" spans="1:14" ht="18.75">
      <c r="A1175" s="13">
        <v>30</v>
      </c>
      <c r="B1175" s="14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6"/>
      <c r="N1175" s="17"/>
    </row>
    <row r="1176" spans="1:14" ht="18.75">
      <c r="A1176" s="18">
        <v>31</v>
      </c>
      <c r="B1176" s="19"/>
      <c r="C1176" s="15"/>
      <c r="D1176" s="20"/>
      <c r="E1176" s="20"/>
      <c r="F1176" s="20"/>
      <c r="G1176" s="20"/>
      <c r="H1176" s="20"/>
      <c r="I1176" s="20"/>
      <c r="J1176" s="15"/>
      <c r="K1176" s="15"/>
      <c r="L1176" s="20"/>
      <c r="M1176" s="21"/>
      <c r="N1176" s="22"/>
    </row>
    <row r="1177" spans="1:15" ht="18.75">
      <c r="A1177" s="23" t="s">
        <v>16</v>
      </c>
      <c r="B1177" s="24">
        <f aca="true" t="shared" si="65" ref="B1177:K1177">SUM(B1146:B1176)</f>
        <v>0</v>
      </c>
      <c r="C1177" s="25">
        <f t="shared" si="65"/>
        <v>0</v>
      </c>
      <c r="D1177" s="25">
        <f t="shared" si="65"/>
        <v>0</v>
      </c>
      <c r="E1177" s="25">
        <f t="shared" si="65"/>
        <v>0</v>
      </c>
      <c r="F1177" s="25">
        <f t="shared" si="65"/>
        <v>0</v>
      </c>
      <c r="G1177" s="25">
        <f t="shared" si="65"/>
        <v>0</v>
      </c>
      <c r="H1177" s="25">
        <f t="shared" si="65"/>
        <v>0</v>
      </c>
      <c r="I1177" s="25">
        <f t="shared" si="65"/>
        <v>0</v>
      </c>
      <c r="J1177" s="25">
        <f t="shared" si="65"/>
        <v>0</v>
      </c>
      <c r="K1177" s="25">
        <f t="shared" si="65"/>
        <v>0</v>
      </c>
      <c r="L1177" s="25">
        <f>SUM(L1146:L1173)</f>
        <v>0</v>
      </c>
      <c r="M1177" s="26">
        <f>SUM(M1146:M1176)</f>
        <v>0</v>
      </c>
      <c r="N1177" s="27">
        <f>SUM(B1177:M1177)</f>
        <v>0</v>
      </c>
      <c r="O1177" s="1" t="s">
        <v>17</v>
      </c>
    </row>
    <row r="1178" spans="1:15" ht="18.75">
      <c r="A1178" s="13" t="s">
        <v>18</v>
      </c>
      <c r="B1178" s="14" t="e">
        <f aca="true" t="shared" si="66" ref="B1178:G1178">AVERAGE(B1146:B1176)</f>
        <v>#DIV/0!</v>
      </c>
      <c r="C1178" s="15" t="e">
        <f t="shared" si="66"/>
        <v>#DIV/0!</v>
      </c>
      <c r="D1178" s="15" t="e">
        <f t="shared" si="66"/>
        <v>#DIV/0!</v>
      </c>
      <c r="E1178" s="15" t="e">
        <f t="shared" si="66"/>
        <v>#DIV/0!</v>
      </c>
      <c r="F1178" s="15" t="e">
        <f t="shared" si="66"/>
        <v>#DIV/0!</v>
      </c>
      <c r="G1178" s="15" t="e">
        <f t="shared" si="66"/>
        <v>#DIV/0!</v>
      </c>
      <c r="H1178" s="15" t="e">
        <f>AVERAGE(H1146:H1176)</f>
        <v>#DIV/0!</v>
      </c>
      <c r="I1178" s="15" t="e">
        <f>AVERAGE(I1146:I1176)</f>
        <v>#DIV/0!</v>
      </c>
      <c r="J1178" s="15" t="e">
        <f>AVERAGE(J1146:J1176)</f>
        <v>#DIV/0!</v>
      </c>
      <c r="K1178" s="15" t="e">
        <f>AVERAGE(K1146:K1176)</f>
        <v>#DIV/0!</v>
      </c>
      <c r="L1178" s="15" t="e">
        <f>AVERAGE(L1146:L1173)</f>
        <v>#DIV/0!</v>
      </c>
      <c r="M1178" s="16" t="e">
        <f>AVERAGE(M1146:M1176)</f>
        <v>#DIV/0!</v>
      </c>
      <c r="N1178" s="17" t="e">
        <f>AVERAGE(B1178:M1178)</f>
        <v>#DIV/0!</v>
      </c>
      <c r="O1178" s="1" t="s">
        <v>19</v>
      </c>
    </row>
    <row r="1179" spans="1:15" ht="18.75">
      <c r="A1179" s="28" t="s">
        <v>20</v>
      </c>
      <c r="B1179" s="29">
        <f>COUNTIF(B1146:B1176,"&gt;0")</f>
        <v>0</v>
      </c>
      <c r="C1179" s="29">
        <f>COUNTIF(C1146:C1176,"&gt;0")</f>
        <v>0</v>
      </c>
      <c r="D1179" s="29">
        <f aca="true" t="shared" si="67" ref="D1179:M1179">COUNTIF(D1146:D1176,"&gt;0")</f>
        <v>0</v>
      </c>
      <c r="E1179" s="29">
        <f t="shared" si="67"/>
        <v>0</v>
      </c>
      <c r="F1179" s="29">
        <f t="shared" si="67"/>
        <v>0</v>
      </c>
      <c r="G1179" s="29">
        <f t="shared" si="67"/>
        <v>0</v>
      </c>
      <c r="H1179" s="29">
        <f t="shared" si="67"/>
        <v>0</v>
      </c>
      <c r="I1179" s="29">
        <f t="shared" si="67"/>
        <v>0</v>
      </c>
      <c r="J1179" s="29">
        <f t="shared" si="67"/>
        <v>0</v>
      </c>
      <c r="K1179" s="29">
        <f t="shared" si="67"/>
        <v>0</v>
      </c>
      <c r="L1179" s="29">
        <f t="shared" si="67"/>
        <v>0</v>
      </c>
      <c r="M1179" s="29">
        <f t="shared" si="67"/>
        <v>0</v>
      </c>
      <c r="N1179" s="32">
        <f>SUM(B1179:M1179)</f>
        <v>0</v>
      </c>
      <c r="O1179" s="1" t="s">
        <v>20</v>
      </c>
    </row>
    <row r="1180" spans="1:14" ht="18.75">
      <c r="A1180" s="33" t="s">
        <v>21</v>
      </c>
      <c r="B1180" s="34"/>
      <c r="D1180" s="2" t="s">
        <v>22</v>
      </c>
      <c r="E1180" s="38"/>
      <c r="F1180" s="38"/>
      <c r="I1180" s="35" t="s">
        <v>23</v>
      </c>
      <c r="J1180" s="35"/>
      <c r="L1180" s="2" t="s">
        <v>22</v>
      </c>
      <c r="M1180" s="38"/>
      <c r="N1180" s="38"/>
    </row>
    <row r="1181" spans="1:14" ht="18.75">
      <c r="A1181" s="33" t="s">
        <v>24</v>
      </c>
      <c r="B1181" s="34"/>
      <c r="D1181" s="2" t="s">
        <v>22</v>
      </c>
      <c r="E1181" s="36"/>
      <c r="F1181" s="36"/>
      <c r="I1181" s="35" t="s">
        <v>25</v>
      </c>
      <c r="J1181" s="35"/>
      <c r="L1181" s="2" t="s">
        <v>22</v>
      </c>
      <c r="M1181" s="36"/>
      <c r="N1181" s="36"/>
    </row>
    <row r="1182" spans="1:14" ht="18.75">
      <c r="A1182" s="33" t="s">
        <v>26</v>
      </c>
      <c r="B1182" s="34"/>
      <c r="D1182" s="2" t="s">
        <v>22</v>
      </c>
      <c r="E1182" s="36"/>
      <c r="F1182" s="36"/>
      <c r="I1182" s="35" t="s">
        <v>27</v>
      </c>
      <c r="J1182" s="35"/>
      <c r="L1182" s="2" t="s">
        <v>22</v>
      </c>
      <c r="M1182" s="36"/>
      <c r="N1182" s="36"/>
    </row>
    <row r="1183" spans="1:14" ht="18.75">
      <c r="A1183" s="33" t="s">
        <v>28</v>
      </c>
      <c r="B1183" s="34"/>
      <c r="D1183" s="2" t="s">
        <v>22</v>
      </c>
      <c r="E1183" s="36"/>
      <c r="F1183" s="36"/>
      <c r="I1183" s="35" t="s">
        <v>29</v>
      </c>
      <c r="J1183" s="35"/>
      <c r="L1183" s="2" t="s">
        <v>22</v>
      </c>
      <c r="M1183" s="36"/>
      <c r="N1183" s="36"/>
    </row>
    <row r="1184" spans="1:14" ht="18.75">
      <c r="A1184" s="33" t="s">
        <v>30</v>
      </c>
      <c r="B1184" s="34"/>
      <c r="D1184" s="2" t="s">
        <v>22</v>
      </c>
      <c r="E1184" s="36"/>
      <c r="F1184" s="36"/>
      <c r="I1184" s="35" t="s">
        <v>31</v>
      </c>
      <c r="J1184" s="35"/>
      <c r="L1184" s="2" t="s">
        <v>22</v>
      </c>
      <c r="M1184" s="36"/>
      <c r="N1184" s="36"/>
    </row>
    <row r="1185" spans="1:14" ht="18.75">
      <c r="A1185" s="33" t="s">
        <v>32</v>
      </c>
      <c r="B1185" s="34"/>
      <c r="D1185" s="2" t="s">
        <v>22</v>
      </c>
      <c r="E1185" s="36"/>
      <c r="F1185" s="36"/>
      <c r="I1185" s="35" t="s">
        <v>33</v>
      </c>
      <c r="J1185" s="35"/>
      <c r="L1185" s="2" t="s">
        <v>22</v>
      </c>
      <c r="M1185" s="36"/>
      <c r="N1185" s="36"/>
    </row>
    <row r="1186" spans="1:14" ht="18.75">
      <c r="A1186" s="33" t="s">
        <v>34</v>
      </c>
      <c r="B1186" s="34"/>
      <c r="D1186" s="2" t="s">
        <v>22</v>
      </c>
      <c r="E1186" s="36"/>
      <c r="F1186" s="36"/>
      <c r="M1186" s="36"/>
      <c r="N1186" s="36"/>
    </row>
  </sheetData>
  <sheetProtection/>
  <mergeCells count="416">
    <mergeCell ref="E1093:F1093"/>
    <mergeCell ref="M1093:N1093"/>
    <mergeCell ref="E1094:F1094"/>
    <mergeCell ref="M1094:N1094"/>
    <mergeCell ref="E1090:F1090"/>
    <mergeCell ref="M1090:N1090"/>
    <mergeCell ref="E1091:F1091"/>
    <mergeCell ref="M1091:N1091"/>
    <mergeCell ref="E1092:F1092"/>
    <mergeCell ref="M1092:N1092"/>
    <mergeCell ref="A1050:O1050"/>
    <mergeCell ref="A1051:O1051"/>
    <mergeCell ref="E1088:F1088"/>
    <mergeCell ref="M1088:N1088"/>
    <mergeCell ref="E1089:F1089"/>
    <mergeCell ref="M1089:N1089"/>
    <mergeCell ref="E955:F955"/>
    <mergeCell ref="M955:N955"/>
    <mergeCell ref="E956:F956"/>
    <mergeCell ref="M956:N956"/>
    <mergeCell ref="E952:F952"/>
    <mergeCell ref="M952:N952"/>
    <mergeCell ref="E953:F953"/>
    <mergeCell ref="M953:N953"/>
    <mergeCell ref="E954:F954"/>
    <mergeCell ref="M954:N954"/>
    <mergeCell ref="A912:O912"/>
    <mergeCell ref="A913:O913"/>
    <mergeCell ref="E950:F950"/>
    <mergeCell ref="M950:N950"/>
    <mergeCell ref="E951:F951"/>
    <mergeCell ref="M951:N951"/>
    <mergeCell ref="E633:F633"/>
    <mergeCell ref="M633:N633"/>
    <mergeCell ref="E634:F634"/>
    <mergeCell ref="M634:N634"/>
    <mergeCell ref="E631:F631"/>
    <mergeCell ref="M631:N631"/>
    <mergeCell ref="E632:F632"/>
    <mergeCell ref="M632:N632"/>
    <mergeCell ref="E629:F629"/>
    <mergeCell ref="M629:N629"/>
    <mergeCell ref="E630:F630"/>
    <mergeCell ref="M630:N630"/>
    <mergeCell ref="A590:O590"/>
    <mergeCell ref="A591:O591"/>
    <mergeCell ref="E628:F628"/>
    <mergeCell ref="M628:N628"/>
    <mergeCell ref="E587:F587"/>
    <mergeCell ref="M587:N587"/>
    <mergeCell ref="E588:F588"/>
    <mergeCell ref="M588:N588"/>
    <mergeCell ref="E585:F585"/>
    <mergeCell ref="M585:N585"/>
    <mergeCell ref="E586:F586"/>
    <mergeCell ref="M586:N586"/>
    <mergeCell ref="E583:F583"/>
    <mergeCell ref="M583:N583"/>
    <mergeCell ref="E584:F584"/>
    <mergeCell ref="M584:N584"/>
    <mergeCell ref="A544:O544"/>
    <mergeCell ref="A545:O545"/>
    <mergeCell ref="E582:F582"/>
    <mergeCell ref="M582:N582"/>
    <mergeCell ref="E541:F541"/>
    <mergeCell ref="M541:N541"/>
    <mergeCell ref="E542:F542"/>
    <mergeCell ref="M542:N542"/>
    <mergeCell ref="E539:F539"/>
    <mergeCell ref="M539:N539"/>
    <mergeCell ref="E540:F540"/>
    <mergeCell ref="M540:N540"/>
    <mergeCell ref="E537:F537"/>
    <mergeCell ref="M537:N537"/>
    <mergeCell ref="E538:F538"/>
    <mergeCell ref="M538:N538"/>
    <mergeCell ref="A498:O498"/>
    <mergeCell ref="A499:O499"/>
    <mergeCell ref="E536:F536"/>
    <mergeCell ref="M536:N536"/>
    <mergeCell ref="E495:F495"/>
    <mergeCell ref="M495:N495"/>
    <mergeCell ref="E496:F496"/>
    <mergeCell ref="M496:N496"/>
    <mergeCell ref="E493:F493"/>
    <mergeCell ref="M493:N493"/>
    <mergeCell ref="E494:F494"/>
    <mergeCell ref="M494:N494"/>
    <mergeCell ref="E491:F491"/>
    <mergeCell ref="M491:N491"/>
    <mergeCell ref="E492:F492"/>
    <mergeCell ref="M492:N492"/>
    <mergeCell ref="A452:O452"/>
    <mergeCell ref="A453:O453"/>
    <mergeCell ref="E490:F490"/>
    <mergeCell ref="M490:N490"/>
    <mergeCell ref="E450:F450"/>
    <mergeCell ref="M450:N450"/>
    <mergeCell ref="E451:F451"/>
    <mergeCell ref="M451:N451"/>
    <mergeCell ref="E448:F448"/>
    <mergeCell ref="M448:N448"/>
    <mergeCell ref="E449:F449"/>
    <mergeCell ref="M449:N449"/>
    <mergeCell ref="E446:F446"/>
    <mergeCell ref="M446:N446"/>
    <mergeCell ref="E447:F447"/>
    <mergeCell ref="M447:N447"/>
    <mergeCell ref="A407:O407"/>
    <mergeCell ref="A408:O408"/>
    <mergeCell ref="E445:F445"/>
    <mergeCell ref="M445:N445"/>
    <mergeCell ref="E404:F404"/>
    <mergeCell ref="M404:N404"/>
    <mergeCell ref="E405:F405"/>
    <mergeCell ref="M405:N405"/>
    <mergeCell ref="E402:F402"/>
    <mergeCell ref="M402:N402"/>
    <mergeCell ref="E403:F403"/>
    <mergeCell ref="M403:N403"/>
    <mergeCell ref="E400:F400"/>
    <mergeCell ref="M400:N400"/>
    <mergeCell ref="E401:F401"/>
    <mergeCell ref="M401:N401"/>
    <mergeCell ref="A361:O361"/>
    <mergeCell ref="A362:O362"/>
    <mergeCell ref="E399:F399"/>
    <mergeCell ref="M399:N399"/>
    <mergeCell ref="E314:F314"/>
    <mergeCell ref="M314:N314"/>
    <mergeCell ref="E315:F315"/>
    <mergeCell ref="M315:N315"/>
    <mergeCell ref="E312:F312"/>
    <mergeCell ref="M312:N312"/>
    <mergeCell ref="E313:F313"/>
    <mergeCell ref="M313:N313"/>
    <mergeCell ref="E310:F310"/>
    <mergeCell ref="M310:N310"/>
    <mergeCell ref="E311:F311"/>
    <mergeCell ref="M311:N311"/>
    <mergeCell ref="A271:O271"/>
    <mergeCell ref="A272:O272"/>
    <mergeCell ref="E309:F309"/>
    <mergeCell ref="M309:N309"/>
    <mergeCell ref="E269:F269"/>
    <mergeCell ref="M269:N269"/>
    <mergeCell ref="E270:F270"/>
    <mergeCell ref="M270:N270"/>
    <mergeCell ref="E267:F267"/>
    <mergeCell ref="M267:N267"/>
    <mergeCell ref="E268:F268"/>
    <mergeCell ref="M268:N268"/>
    <mergeCell ref="E265:F265"/>
    <mergeCell ref="M265:N265"/>
    <mergeCell ref="E266:F266"/>
    <mergeCell ref="M266:N266"/>
    <mergeCell ref="A226:O226"/>
    <mergeCell ref="A227:O227"/>
    <mergeCell ref="E264:F264"/>
    <mergeCell ref="M264:N264"/>
    <mergeCell ref="E225:F225"/>
    <mergeCell ref="M225:N225"/>
    <mergeCell ref="E223:F223"/>
    <mergeCell ref="M223:N223"/>
    <mergeCell ref="E224:F224"/>
    <mergeCell ref="M224:N224"/>
    <mergeCell ref="E221:F221"/>
    <mergeCell ref="M221:N221"/>
    <mergeCell ref="E222:F222"/>
    <mergeCell ref="M222:N222"/>
    <mergeCell ref="E219:F219"/>
    <mergeCell ref="M219:N219"/>
    <mergeCell ref="E220:F220"/>
    <mergeCell ref="M220:N220"/>
    <mergeCell ref="E179:F179"/>
    <mergeCell ref="M179:N179"/>
    <mergeCell ref="E180:F180"/>
    <mergeCell ref="M180:N180"/>
    <mergeCell ref="E177:F177"/>
    <mergeCell ref="M177:N177"/>
    <mergeCell ref="E178:F178"/>
    <mergeCell ref="M178:N178"/>
    <mergeCell ref="E175:F175"/>
    <mergeCell ref="M175:N175"/>
    <mergeCell ref="E176:F176"/>
    <mergeCell ref="M176:N176"/>
    <mergeCell ref="E135:F135"/>
    <mergeCell ref="M135:N135"/>
    <mergeCell ref="E174:F174"/>
    <mergeCell ref="M174:N174"/>
    <mergeCell ref="A136:O136"/>
    <mergeCell ref="A137:O137"/>
    <mergeCell ref="E133:F133"/>
    <mergeCell ref="M133:N133"/>
    <mergeCell ref="E134:F134"/>
    <mergeCell ref="M134:N134"/>
    <mergeCell ref="E90:F90"/>
    <mergeCell ref="M90:N90"/>
    <mergeCell ref="E129:F129"/>
    <mergeCell ref="M129:N129"/>
    <mergeCell ref="A91:O91"/>
    <mergeCell ref="A92:O92"/>
    <mergeCell ref="E88:F88"/>
    <mergeCell ref="M88:N88"/>
    <mergeCell ref="E89:F89"/>
    <mergeCell ref="M89:N89"/>
    <mergeCell ref="E86:F86"/>
    <mergeCell ref="M86:N86"/>
    <mergeCell ref="E87:F87"/>
    <mergeCell ref="M87:N87"/>
    <mergeCell ref="A181:O181"/>
    <mergeCell ref="A182:O182"/>
    <mergeCell ref="E39:F39"/>
    <mergeCell ref="M39:N39"/>
    <mergeCell ref="E40:F40"/>
    <mergeCell ref="M40:N40"/>
    <mergeCell ref="E41:F41"/>
    <mergeCell ref="M41:N41"/>
    <mergeCell ref="E42:F42"/>
    <mergeCell ref="M42:N42"/>
    <mergeCell ref="A1:O1"/>
    <mergeCell ref="A2:O2"/>
    <mergeCell ref="A46:O46"/>
    <mergeCell ref="A47:O47"/>
    <mergeCell ref="E43:F43"/>
    <mergeCell ref="M43:N43"/>
    <mergeCell ref="E44:F44"/>
    <mergeCell ref="M44:N44"/>
    <mergeCell ref="E45:F45"/>
    <mergeCell ref="M45:N45"/>
    <mergeCell ref="E84:F84"/>
    <mergeCell ref="M84:N84"/>
    <mergeCell ref="E132:F132"/>
    <mergeCell ref="M132:N132"/>
    <mergeCell ref="E130:F130"/>
    <mergeCell ref="M130:N130"/>
    <mergeCell ref="E131:F131"/>
    <mergeCell ref="M131:N131"/>
    <mergeCell ref="E85:F85"/>
    <mergeCell ref="M85:N85"/>
    <mergeCell ref="A316:O316"/>
    <mergeCell ref="A317:O317"/>
    <mergeCell ref="E354:F354"/>
    <mergeCell ref="M354:N354"/>
    <mergeCell ref="E355:F355"/>
    <mergeCell ref="M355:N355"/>
    <mergeCell ref="E359:F359"/>
    <mergeCell ref="M359:N359"/>
    <mergeCell ref="E360:F360"/>
    <mergeCell ref="M360:N360"/>
    <mergeCell ref="E356:F356"/>
    <mergeCell ref="M356:N356"/>
    <mergeCell ref="E357:F357"/>
    <mergeCell ref="M357:N357"/>
    <mergeCell ref="E358:F358"/>
    <mergeCell ref="M358:N358"/>
    <mergeCell ref="A636:O636"/>
    <mergeCell ref="A637:O637"/>
    <mergeCell ref="E674:F674"/>
    <mergeCell ref="M674:N674"/>
    <mergeCell ref="E675:F675"/>
    <mergeCell ref="M675:N675"/>
    <mergeCell ref="E679:F679"/>
    <mergeCell ref="M679:N679"/>
    <mergeCell ref="E680:F680"/>
    <mergeCell ref="M680:N680"/>
    <mergeCell ref="E676:F676"/>
    <mergeCell ref="M676:N676"/>
    <mergeCell ref="E677:F677"/>
    <mergeCell ref="M677:N677"/>
    <mergeCell ref="E678:F678"/>
    <mergeCell ref="M678:N678"/>
    <mergeCell ref="A682:O682"/>
    <mergeCell ref="A683:O683"/>
    <mergeCell ref="E720:F720"/>
    <mergeCell ref="M720:N720"/>
    <mergeCell ref="E721:F721"/>
    <mergeCell ref="M721:N721"/>
    <mergeCell ref="E725:F725"/>
    <mergeCell ref="M725:N725"/>
    <mergeCell ref="E726:F726"/>
    <mergeCell ref="M726:N726"/>
    <mergeCell ref="E722:F722"/>
    <mergeCell ref="M722:N722"/>
    <mergeCell ref="E723:F723"/>
    <mergeCell ref="M723:N723"/>
    <mergeCell ref="E724:F724"/>
    <mergeCell ref="M724:N724"/>
    <mergeCell ref="A728:O728"/>
    <mergeCell ref="A729:O729"/>
    <mergeCell ref="E766:F766"/>
    <mergeCell ref="M766:N766"/>
    <mergeCell ref="E767:F767"/>
    <mergeCell ref="M767:N767"/>
    <mergeCell ref="E771:F771"/>
    <mergeCell ref="M771:N771"/>
    <mergeCell ref="E772:F772"/>
    <mergeCell ref="M772:N772"/>
    <mergeCell ref="E768:F768"/>
    <mergeCell ref="M768:N768"/>
    <mergeCell ref="E769:F769"/>
    <mergeCell ref="M769:N769"/>
    <mergeCell ref="E770:F770"/>
    <mergeCell ref="M770:N770"/>
    <mergeCell ref="A774:O774"/>
    <mergeCell ref="A775:O775"/>
    <mergeCell ref="E812:F812"/>
    <mergeCell ref="M812:N812"/>
    <mergeCell ref="E813:F813"/>
    <mergeCell ref="M813:N813"/>
    <mergeCell ref="E817:F817"/>
    <mergeCell ref="M817:N817"/>
    <mergeCell ref="E818:F818"/>
    <mergeCell ref="M818:N818"/>
    <mergeCell ref="E814:F814"/>
    <mergeCell ref="M814:N814"/>
    <mergeCell ref="E815:F815"/>
    <mergeCell ref="M815:N815"/>
    <mergeCell ref="E816:F816"/>
    <mergeCell ref="M816:N816"/>
    <mergeCell ref="A820:O820"/>
    <mergeCell ref="A821:O821"/>
    <mergeCell ref="E858:F858"/>
    <mergeCell ref="M858:N858"/>
    <mergeCell ref="E859:F859"/>
    <mergeCell ref="M859:N859"/>
    <mergeCell ref="E863:F863"/>
    <mergeCell ref="M863:N863"/>
    <mergeCell ref="E864:F864"/>
    <mergeCell ref="M864:N864"/>
    <mergeCell ref="E860:F860"/>
    <mergeCell ref="M860:N860"/>
    <mergeCell ref="E861:F861"/>
    <mergeCell ref="M861:N861"/>
    <mergeCell ref="E862:F862"/>
    <mergeCell ref="M862:N862"/>
    <mergeCell ref="A866:O866"/>
    <mergeCell ref="A867:O867"/>
    <mergeCell ref="E904:F904"/>
    <mergeCell ref="M904:N904"/>
    <mergeCell ref="E905:F905"/>
    <mergeCell ref="M905:N905"/>
    <mergeCell ref="E909:F909"/>
    <mergeCell ref="M909:N909"/>
    <mergeCell ref="E910:F910"/>
    <mergeCell ref="M910:N910"/>
    <mergeCell ref="E906:F906"/>
    <mergeCell ref="M906:N906"/>
    <mergeCell ref="E907:F907"/>
    <mergeCell ref="M907:N907"/>
    <mergeCell ref="E908:F908"/>
    <mergeCell ref="M908:N908"/>
    <mergeCell ref="A958:O958"/>
    <mergeCell ref="A959:O959"/>
    <mergeCell ref="E996:F996"/>
    <mergeCell ref="M996:N996"/>
    <mergeCell ref="E997:F997"/>
    <mergeCell ref="M997:N997"/>
    <mergeCell ref="E1001:F1001"/>
    <mergeCell ref="M1001:N1001"/>
    <mergeCell ref="E1002:F1002"/>
    <mergeCell ref="M1002:N1002"/>
    <mergeCell ref="E998:F998"/>
    <mergeCell ref="M998:N998"/>
    <mergeCell ref="E999:F999"/>
    <mergeCell ref="M999:N999"/>
    <mergeCell ref="E1000:F1000"/>
    <mergeCell ref="M1000:N1000"/>
    <mergeCell ref="A1004:O1004"/>
    <mergeCell ref="A1005:O1005"/>
    <mergeCell ref="E1042:F1042"/>
    <mergeCell ref="M1042:N1042"/>
    <mergeCell ref="E1043:F1043"/>
    <mergeCell ref="M1043:N1043"/>
    <mergeCell ref="E1047:F1047"/>
    <mergeCell ref="M1047:N1047"/>
    <mergeCell ref="E1048:F1048"/>
    <mergeCell ref="M1048:N1048"/>
    <mergeCell ref="E1044:F1044"/>
    <mergeCell ref="M1044:N1044"/>
    <mergeCell ref="E1045:F1045"/>
    <mergeCell ref="M1045:N1045"/>
    <mergeCell ref="E1046:F1046"/>
    <mergeCell ref="M1046:N1046"/>
    <mergeCell ref="A1096:O1096"/>
    <mergeCell ref="A1097:O1097"/>
    <mergeCell ref="E1134:F1134"/>
    <mergeCell ref="M1134:N1134"/>
    <mergeCell ref="E1135:F1135"/>
    <mergeCell ref="M1135:N1135"/>
    <mergeCell ref="E1139:F1139"/>
    <mergeCell ref="M1139:N1139"/>
    <mergeCell ref="E1140:F1140"/>
    <mergeCell ref="M1140:N1140"/>
    <mergeCell ref="E1136:F1136"/>
    <mergeCell ref="M1136:N1136"/>
    <mergeCell ref="E1137:F1137"/>
    <mergeCell ref="M1137:N1137"/>
    <mergeCell ref="E1138:F1138"/>
    <mergeCell ref="M1138:N1138"/>
    <mergeCell ref="A1142:O1142"/>
    <mergeCell ref="A1143:O1143"/>
    <mergeCell ref="E1180:F1180"/>
    <mergeCell ref="M1180:N1180"/>
    <mergeCell ref="E1181:F1181"/>
    <mergeCell ref="M1181:N1181"/>
    <mergeCell ref="E1185:F1185"/>
    <mergeCell ref="M1185:N1185"/>
    <mergeCell ref="E1186:F1186"/>
    <mergeCell ref="M1186:N1186"/>
    <mergeCell ref="E1182:F1182"/>
    <mergeCell ref="M1182:N1182"/>
    <mergeCell ref="E1183:F1183"/>
    <mergeCell ref="M1183:N1183"/>
    <mergeCell ref="E1184:F1184"/>
    <mergeCell ref="M1184:N1184"/>
  </mergeCells>
  <printOptions/>
  <pageMargins left="1.3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meteorology</dc:creator>
  <cp:keywords/>
  <dc:description/>
  <cp:lastModifiedBy>Noom</cp:lastModifiedBy>
  <cp:lastPrinted>2010-04-27T02:18:22Z</cp:lastPrinted>
  <dcterms:created xsi:type="dcterms:W3CDTF">2004-01-15T03:29:36Z</dcterms:created>
  <dcterms:modified xsi:type="dcterms:W3CDTF">2024-04-09T03:33:33Z</dcterms:modified>
  <cp:category/>
  <cp:version/>
  <cp:contentType/>
  <cp:contentStatus/>
</cp:coreProperties>
</file>