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1"/>
  </bookViews>
  <sheets>
    <sheet name="Mayเขื่อนแม่งัด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<sst xmlns="http://schemas.openxmlformats.org/spreadsheetml/2006/main" count="27" uniqueCount="26">
  <si>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</si>
  <si>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</si>
  <si>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</si>
  <si>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</si>
  <si>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</si>
  <si>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</si>
  <si>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</si>
  <si>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</si>
  <si>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</si>
  <si>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</si>
  <si>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</si>
  <si>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</si>
  <si>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</si>
  <si>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</si>
  <si>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</si>
  <si>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</si>
  <si>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</si>
  <si>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</si>
  <si>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</si>
  <si>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</si>
  <si>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</si>
  <si>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</si>
  <si>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</si>
  <si>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</si>
  <si>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 07670 เขื่อนแม่งัด  อ.แม่แตง จ.เชียงใหม่</t>
  </si>
  <si>
    <t>ปี2563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</si>
</sst>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1" fontId="8" fillId="2" borderId="3" xfId="0" applyNumberFormat="1" applyFont="1" applyFill="1" applyBorder="1" applyAlignment="1" applyProtection="1">
      <alignment horizontal="center"/>
      <protection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205" fontId="16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1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เขื่อนแม่งัด อ.แม่แตง จ.เชียงใหม่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5"/>
          <c:y val="0.17"/>
          <c:w val="0.86275"/>
          <c:h val="0.6222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Pt>
            <c:idx val="34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FF0000"/>
                </a:solidFill>
              </a:ln>
            </c:spPr>
            <c:marker>
              <c:size val="5"/>
              <c:spPr>
                <a:noFill/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34"/>
              <c:delete val="1"/>
            </c:dLbl>
            <c:dLbl>
              <c:idx val="36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Mayเขื่อนแม่งัด!$C$4:$C$40</c:f>
              <c:numCache>
                <c:ptCount val="37"/>
                <c:pt idx="0">
                  <c:v>0</c:v>
                </c:pt>
                <c:pt idx="1">
                  <c:v>145.8</c:v>
                </c:pt>
                <c:pt idx="2">
                  <c:v>88.2</c:v>
                </c:pt>
                <c:pt idx="3">
                  <c:v>78.6</c:v>
                </c:pt>
                <c:pt idx="4">
                  <c:v>238.9</c:v>
                </c:pt>
                <c:pt idx="5">
                  <c:v>180.2</c:v>
                </c:pt>
                <c:pt idx="6">
                  <c:v>302.7</c:v>
                </c:pt>
                <c:pt idx="7">
                  <c:v>29.3</c:v>
                </c:pt>
                <c:pt idx="8">
                  <c:v>72.3</c:v>
                </c:pt>
                <c:pt idx="9">
                  <c:v>80.4</c:v>
                </c:pt>
                <c:pt idx="10">
                  <c:v>80.4</c:v>
                </c:pt>
                <c:pt idx="11">
                  <c:v>211.3</c:v>
                </c:pt>
                <c:pt idx="12">
                  <c:v>60.2</c:v>
                </c:pt>
                <c:pt idx="13">
                  <c:v>65.5</c:v>
                </c:pt>
                <c:pt idx="14">
                  <c:v>193</c:v>
                </c:pt>
                <c:pt idx="15">
                  <c:v>203.2</c:v>
                </c:pt>
                <c:pt idx="16">
                  <c:v>209.7</c:v>
                </c:pt>
                <c:pt idx="17">
                  <c:v>254.1</c:v>
                </c:pt>
                <c:pt idx="18">
                  <c:v>240.9</c:v>
                </c:pt>
                <c:pt idx="19">
                  <c:v>89.4</c:v>
                </c:pt>
                <c:pt idx="20">
                  <c:v>356.8</c:v>
                </c:pt>
                <c:pt idx="21">
                  <c:v>190.2</c:v>
                </c:pt>
                <c:pt idx="22">
                  <c:v>204</c:v>
                </c:pt>
                <c:pt idx="23">
                  <c:v>307.3</c:v>
                </c:pt>
                <c:pt idx="24">
                  <c:v>123.7</c:v>
                </c:pt>
                <c:pt idx="25">
                  <c:v>270.7</c:v>
                </c:pt>
                <c:pt idx="26">
                  <c:v>92.1</c:v>
                </c:pt>
                <c:pt idx="27">
                  <c:v>303.1</c:v>
                </c:pt>
                <c:pt idx="28">
                  <c:v>256.8</c:v>
                </c:pt>
                <c:pt idx="29">
                  <c:v>69</c:v>
                </c:pt>
                <c:pt idx="30">
                  <c:v>87.7</c:v>
                </c:pt>
                <c:pt idx="31">
                  <c:v>87.6</c:v>
                </c:pt>
                <c:pt idx="32">
                  <c:v>121.8</c:v>
                </c:pt>
                <c:pt idx="33">
                  <c:v>223.7</c:v>
                </c:pt>
                <c:pt idx="34">
                  <c:v>306.2</c:v>
                </c:pt>
                <c:pt idx="35">
                  <c:v>179.5</c:v>
                </c:pt>
                <c:pt idx="36">
                  <c:v>47.7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171.3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Mayเขื่อนแม่งัด!$AK$4:$AK$40</c:f>
              <c:numCache>
                <c:ptCount val="37"/>
                <c:pt idx="0">
                  <c:v>171.6</c:v>
                </c:pt>
                <c:pt idx="1">
                  <c:v>171.6</c:v>
                </c:pt>
                <c:pt idx="2">
                  <c:v>171.6</c:v>
                </c:pt>
                <c:pt idx="3">
                  <c:v>171.6</c:v>
                </c:pt>
                <c:pt idx="4">
                  <c:v>171.6</c:v>
                </c:pt>
                <c:pt idx="5">
                  <c:v>171.6</c:v>
                </c:pt>
                <c:pt idx="6">
                  <c:v>171.6</c:v>
                </c:pt>
                <c:pt idx="7">
                  <c:v>171.6</c:v>
                </c:pt>
                <c:pt idx="8">
                  <c:v>171.6</c:v>
                </c:pt>
                <c:pt idx="9">
                  <c:v>171.6</c:v>
                </c:pt>
                <c:pt idx="10">
                  <c:v>171.6</c:v>
                </c:pt>
                <c:pt idx="11">
                  <c:v>171.6</c:v>
                </c:pt>
                <c:pt idx="12">
                  <c:v>171.6</c:v>
                </c:pt>
                <c:pt idx="13">
                  <c:v>171.6</c:v>
                </c:pt>
                <c:pt idx="14">
                  <c:v>171.6</c:v>
                </c:pt>
                <c:pt idx="15">
                  <c:v>171.6</c:v>
                </c:pt>
                <c:pt idx="16">
                  <c:v>171.6</c:v>
                </c:pt>
                <c:pt idx="17">
                  <c:v>171.6</c:v>
                </c:pt>
                <c:pt idx="18">
                  <c:v>171.6</c:v>
                </c:pt>
                <c:pt idx="19">
                  <c:v>171.6</c:v>
                </c:pt>
                <c:pt idx="20">
                  <c:v>171.6</c:v>
                </c:pt>
                <c:pt idx="21">
                  <c:v>171.6</c:v>
                </c:pt>
                <c:pt idx="22">
                  <c:v>171.6</c:v>
                </c:pt>
                <c:pt idx="23">
                  <c:v>171.6</c:v>
                </c:pt>
                <c:pt idx="24">
                  <c:v>171.6</c:v>
                </c:pt>
                <c:pt idx="25">
                  <c:v>171.6</c:v>
                </c:pt>
                <c:pt idx="26">
                  <c:v>171.6</c:v>
                </c:pt>
                <c:pt idx="27">
                  <c:v>171.6</c:v>
                </c:pt>
                <c:pt idx="28">
                  <c:v>171.6</c:v>
                </c:pt>
                <c:pt idx="29">
                  <c:v>171.6</c:v>
                </c:pt>
                <c:pt idx="30">
                  <c:v>171.6</c:v>
                </c:pt>
                <c:pt idx="31">
                  <c:v>171.6</c:v>
                </c:pt>
                <c:pt idx="32">
                  <c:v>171.6</c:v>
                </c:pt>
                <c:pt idx="33">
                  <c:v>171.6</c:v>
                </c:pt>
                <c:pt idx="34">
                  <c:v>171.6</c:v>
                </c:pt>
                <c:pt idx="35">
                  <c:v>171.6</c:v>
                </c:pt>
                <c:pt idx="36">
                  <c:v>171.6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Pt>
            <c:idx val="34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0000FF"/>
                </a:solidFill>
              </a:ln>
            </c:spPr>
            <c:marker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Mayเขื่อนแม่งัด!$N$4:$N$40</c:f>
              <c:numCache>
                <c:ptCount val="37"/>
                <c:pt idx="0">
                  <c:v>1081.2</c:v>
                </c:pt>
                <c:pt idx="1">
                  <c:v>1205.2</c:v>
                </c:pt>
                <c:pt idx="2">
                  <c:v>1124</c:v>
                </c:pt>
                <c:pt idx="3">
                  <c:v>1197.4</c:v>
                </c:pt>
                <c:pt idx="4">
                  <c:v>1289.5</c:v>
                </c:pt>
                <c:pt idx="5">
                  <c:v>1120.1</c:v>
                </c:pt>
                <c:pt idx="6">
                  <c:v>1149.9</c:v>
                </c:pt>
                <c:pt idx="7">
                  <c:v>1157.5</c:v>
                </c:pt>
                <c:pt idx="8">
                  <c:v>867.1</c:v>
                </c:pt>
                <c:pt idx="9">
                  <c:v>1332.3</c:v>
                </c:pt>
                <c:pt idx="10">
                  <c:v>1279.5</c:v>
                </c:pt>
                <c:pt idx="11">
                  <c:v>1496.9</c:v>
                </c:pt>
                <c:pt idx="12">
                  <c:v>1100.2</c:v>
                </c:pt>
                <c:pt idx="13">
                  <c:v>1032.6</c:v>
                </c:pt>
                <c:pt idx="14">
                  <c:v>911.2</c:v>
                </c:pt>
                <c:pt idx="15">
                  <c:v>1597.6</c:v>
                </c:pt>
                <c:pt idx="16">
                  <c:v>1031.3</c:v>
                </c:pt>
                <c:pt idx="17">
                  <c:v>1240.7</c:v>
                </c:pt>
                <c:pt idx="18">
                  <c:v>1422.6</c:v>
                </c:pt>
                <c:pt idx="19">
                  <c:v>1115.4</c:v>
                </c:pt>
                <c:pt idx="20">
                  <c:v>1509.9</c:v>
                </c:pt>
                <c:pt idx="21">
                  <c:v>1781.6</c:v>
                </c:pt>
                <c:pt idx="22">
                  <c:v>1417.7</c:v>
                </c:pt>
                <c:pt idx="23">
                  <c:v>1322.6</c:v>
                </c:pt>
                <c:pt idx="24">
                  <c:v>1237.8</c:v>
                </c:pt>
                <c:pt idx="25">
                  <c:v>1258.2</c:v>
                </c:pt>
                <c:pt idx="26">
                  <c:v>1496.4</c:v>
                </c:pt>
                <c:pt idx="27">
                  <c:v>1663.3</c:v>
                </c:pt>
                <c:pt idx="28">
                  <c:v>1143.8</c:v>
                </c:pt>
                <c:pt idx="29">
                  <c:v>1042.6</c:v>
                </c:pt>
                <c:pt idx="30">
                  <c:v>1076.8</c:v>
                </c:pt>
                <c:pt idx="31">
                  <c:v>805.7</c:v>
                </c:pt>
                <c:pt idx="32">
                  <c:v>1267.7</c:v>
                </c:pt>
                <c:pt idx="33">
                  <c:v>1211</c:v>
                </c:pt>
                <c:pt idx="34">
                  <c:v>1501.4</c:v>
                </c:pt>
                <c:pt idx="35">
                  <c:v>864.1</c:v>
                </c:pt>
                <c:pt idx="36">
                  <c:v>1044.3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1,238.2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Mayเขื่อนแม่งัด!$A$4:$A$40</c:f>
              <c:numCache>
                <c:ptCount val="37"/>
                <c:pt idx="0">
                  <c:v>2527</c:v>
                </c:pt>
                <c:pt idx="1">
                  <c:v>2528</c:v>
                </c:pt>
                <c:pt idx="2">
                  <c:v>2529</c:v>
                </c:pt>
                <c:pt idx="3">
                  <c:v>2530</c:v>
                </c:pt>
                <c:pt idx="4">
                  <c:v>2531</c:v>
                </c:pt>
                <c:pt idx="5">
                  <c:v>2532</c:v>
                </c:pt>
                <c:pt idx="6">
                  <c:v>2533</c:v>
                </c:pt>
                <c:pt idx="7">
                  <c:v>2534</c:v>
                </c:pt>
                <c:pt idx="8">
                  <c:v>2535</c:v>
                </c:pt>
                <c:pt idx="9">
                  <c:v>2536</c:v>
                </c:pt>
                <c:pt idx="10">
                  <c:v>2537</c:v>
                </c:pt>
                <c:pt idx="11">
                  <c:v>2538</c:v>
                </c:pt>
                <c:pt idx="12">
                  <c:v>2539</c:v>
                </c:pt>
                <c:pt idx="13">
                  <c:v>2540</c:v>
                </c:pt>
                <c:pt idx="14">
                  <c:v>2541</c:v>
                </c:pt>
                <c:pt idx="15">
                  <c:v>2542</c:v>
                </c:pt>
                <c:pt idx="16">
                  <c:v>2543</c:v>
                </c:pt>
                <c:pt idx="17">
                  <c:v>2544</c:v>
                </c:pt>
                <c:pt idx="18">
                  <c:v>2545</c:v>
                </c:pt>
                <c:pt idx="19">
                  <c:v>2546</c:v>
                </c:pt>
                <c:pt idx="20">
                  <c:v>2547</c:v>
                </c:pt>
                <c:pt idx="21">
                  <c:v>2548</c:v>
                </c:pt>
                <c:pt idx="22">
                  <c:v>2549</c:v>
                </c:pt>
                <c:pt idx="23">
                  <c:v>2550</c:v>
                </c:pt>
                <c:pt idx="24">
                  <c:v>2551</c:v>
                </c:pt>
                <c:pt idx="25">
                  <c:v>2552</c:v>
                </c:pt>
                <c:pt idx="26">
                  <c:v>2553</c:v>
                </c:pt>
                <c:pt idx="27">
                  <c:v>2554</c:v>
                </c:pt>
                <c:pt idx="28">
                  <c:v>2555</c:v>
                </c:pt>
                <c:pt idx="29">
                  <c:v>2556</c:v>
                </c:pt>
                <c:pt idx="30">
                  <c:v>2557</c:v>
                </c:pt>
                <c:pt idx="31">
                  <c:v>2558</c:v>
                </c:pt>
                <c:pt idx="32">
                  <c:v>2559</c:v>
                </c:pt>
                <c:pt idx="33">
                  <c:v>2560</c:v>
                </c:pt>
                <c:pt idx="34">
                  <c:v>2561</c:v>
                </c:pt>
                <c:pt idx="35">
                  <c:v>2562</c:v>
                </c:pt>
                <c:pt idx="36">
                  <c:v>2563</c:v>
                </c:pt>
              </c:numCache>
            </c:numRef>
          </c:cat>
          <c:val>
            <c:numRef>
              <c:f>Mayเขื่อนแม่งัด!$AL$4:$AL$40</c:f>
              <c:numCache>
                <c:ptCount val="37"/>
                <c:pt idx="0">
                  <c:v>1238.2</c:v>
                </c:pt>
                <c:pt idx="1">
                  <c:v>1238.2</c:v>
                </c:pt>
                <c:pt idx="2">
                  <c:v>1238.2</c:v>
                </c:pt>
                <c:pt idx="3">
                  <c:v>1238.2</c:v>
                </c:pt>
                <c:pt idx="4">
                  <c:v>1238.2</c:v>
                </c:pt>
                <c:pt idx="5">
                  <c:v>1238.2</c:v>
                </c:pt>
                <c:pt idx="6">
                  <c:v>1238.2</c:v>
                </c:pt>
                <c:pt idx="7">
                  <c:v>1238.2</c:v>
                </c:pt>
                <c:pt idx="8">
                  <c:v>1238.2</c:v>
                </c:pt>
                <c:pt idx="9">
                  <c:v>1238.2</c:v>
                </c:pt>
                <c:pt idx="10">
                  <c:v>1238.2</c:v>
                </c:pt>
                <c:pt idx="11">
                  <c:v>1238.2</c:v>
                </c:pt>
                <c:pt idx="12">
                  <c:v>1238.2</c:v>
                </c:pt>
                <c:pt idx="13">
                  <c:v>1238.2</c:v>
                </c:pt>
                <c:pt idx="14">
                  <c:v>1238.2</c:v>
                </c:pt>
                <c:pt idx="15">
                  <c:v>1238.2</c:v>
                </c:pt>
                <c:pt idx="16">
                  <c:v>1238.2</c:v>
                </c:pt>
                <c:pt idx="17">
                  <c:v>1238.2</c:v>
                </c:pt>
                <c:pt idx="18">
                  <c:v>1238.2</c:v>
                </c:pt>
                <c:pt idx="19">
                  <c:v>1238.2</c:v>
                </c:pt>
                <c:pt idx="20">
                  <c:v>1238.2</c:v>
                </c:pt>
                <c:pt idx="21">
                  <c:v>1238.2</c:v>
                </c:pt>
                <c:pt idx="22">
                  <c:v>1238.2</c:v>
                </c:pt>
                <c:pt idx="23">
                  <c:v>1238.2</c:v>
                </c:pt>
                <c:pt idx="24">
                  <c:v>1238.2</c:v>
                </c:pt>
                <c:pt idx="25">
                  <c:v>1238.2</c:v>
                </c:pt>
                <c:pt idx="26">
                  <c:v>1238.2</c:v>
                </c:pt>
                <c:pt idx="27">
                  <c:v>1238.2</c:v>
                </c:pt>
                <c:pt idx="28">
                  <c:v>1238.2</c:v>
                </c:pt>
                <c:pt idx="29">
                  <c:v>1238.2</c:v>
                </c:pt>
                <c:pt idx="30">
                  <c:v>1238.2</c:v>
                </c:pt>
                <c:pt idx="31">
                  <c:v>1238.2</c:v>
                </c:pt>
                <c:pt idx="32">
                  <c:v>1238.2</c:v>
                </c:pt>
                <c:pt idx="33">
                  <c:v>1238.2</c:v>
                </c:pt>
                <c:pt idx="34">
                  <c:v>1238.2</c:v>
                </c:pt>
                <c:pt idx="35">
                  <c:v>1238.2</c:v>
                </c:pt>
                <c:pt idx="36">
                  <c:v>1238.2</c:v>
                </c:pt>
              </c:numCache>
            </c:numRef>
          </c:val>
          <c:smooth val="0"/>
        </c:ser>
        <c:ser>
          <c:idx val="4"/>
          <c:order val="4"/>
          <c:tx>
            <c:v>ปี2563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dPt>
            <c:idx val="35"/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Pt>
            <c:idx val="36"/>
            <c:marker>
              <c:size val="5"/>
              <c:spPr>
                <a:solidFill>
                  <a:srgbClr val="0000FF"/>
                </a:solidFill>
                <a:ln>
                  <a:solidFill>
                    <a:srgbClr val="0000FF"/>
                  </a:solidFill>
                </a:ln>
              </c:spPr>
            </c:marker>
          </c:dPt>
          <c:dLbls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6"/>
              <c:numFmt formatCode="#,##0_ ;\-#,##0\ 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Mayเขื่อนแม่งัด!$Q$4:$Q$40</c:f>
              <c:numCache>
                <c:ptCount val="37"/>
                <c:pt idx="36">
                  <c:v>1044.3</c:v>
                </c:pt>
              </c:numCache>
            </c:numRef>
          </c:val>
          <c:smooth val="0"/>
        </c:ser>
        <c:marker val="1"/>
        <c:axId val="14829354"/>
        <c:axId val="66355323"/>
      </c:lineChart>
      <c:catAx>
        <c:axId val="14829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66355323"/>
        <c:crossesAt val="-100"/>
        <c:auto val="0"/>
        <c:lblOffset val="100"/>
        <c:tickLblSkip val="2"/>
        <c:noMultiLvlLbl val="0"/>
      </c:catAx>
      <c:valAx>
        <c:axId val="66355323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14829354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85"/>
          <c:y val="0.87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0.42525</cdr:x>
      <cdr:y>1</cdr:y>
    </cdr:from>
    <cdr:to>
      <cdr:x>0.59175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95287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51"/>
  <sheetViews>
    <sheetView zoomScale="75" zoomScaleNormal="75" workbookViewId="0" topLeftCell="A31">
      <selection activeCell="AA43" sqref="AA43"/>
    </sheetView>
  </sheetViews>
  <sheetFormatPr defaultColWidth="8.88671875" defaultRowHeight="19.5"/>
  <cols>
    <col min="1" max="1" width="5.77734375" style="49" customWidth="1"/>
    <col min="2" max="13" width="5.77734375" style="25" customWidth="1"/>
    <col min="14" max="14" width="7.88671875" style="47" customWidth="1"/>
    <col min="15" max="15" width="5.77734375" style="48" customWidth="1"/>
    <col min="16" max="16" width="5.21484375" style="1" customWidth="1"/>
    <col min="17" max="17" width="6.5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53" t="s">
        <v>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24.75" customHeight="1">
      <c r="A2" s="54" t="s">
        <v>24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8">
        <v>2527</v>
      </c>
      <c r="B4" s="9" t="s">
        <v>22</v>
      </c>
      <c r="C4" s="9" t="s">
        <v>22</v>
      </c>
      <c r="D4" s="9">
        <v>346.1</v>
      </c>
      <c r="E4" s="9">
        <v>142.2</v>
      </c>
      <c r="F4" s="9">
        <v>185.3</v>
      </c>
      <c r="G4" s="9">
        <v>210.9</v>
      </c>
      <c r="H4" s="9">
        <v>196.4</v>
      </c>
      <c r="I4" s="9">
        <v>0</v>
      </c>
      <c r="J4" s="9">
        <v>0</v>
      </c>
      <c r="K4" s="9">
        <v>0</v>
      </c>
      <c r="L4" s="9">
        <v>0.3</v>
      </c>
      <c r="M4" s="9">
        <v>0</v>
      </c>
      <c r="N4" s="10">
        <v>1081.2</v>
      </c>
      <c r="O4" s="11">
        <v>84</v>
      </c>
      <c r="AK4" s="12">
        <f aca="true" t="shared" si="0" ref="AK4:AK22">$C$44</f>
        <v>171.6</v>
      </c>
      <c r="AL4" s="12">
        <f>N$44</f>
        <v>1238.2</v>
      </c>
    </row>
    <row r="5" spans="1:38" ht="21" customHeight="1">
      <c r="A5" s="8">
        <v>2528</v>
      </c>
      <c r="B5" s="9">
        <v>47.8</v>
      </c>
      <c r="C5" s="9">
        <v>145.8</v>
      </c>
      <c r="D5" s="9">
        <v>159.8</v>
      </c>
      <c r="E5" s="9">
        <v>166.2</v>
      </c>
      <c r="F5" s="9">
        <v>127.5</v>
      </c>
      <c r="G5" s="9">
        <v>269.6</v>
      </c>
      <c r="H5" s="9">
        <v>138.7</v>
      </c>
      <c r="I5" s="9">
        <v>149.8</v>
      </c>
      <c r="J5" s="9">
        <v>0</v>
      </c>
      <c r="K5" s="9">
        <v>0</v>
      </c>
      <c r="L5" s="9">
        <v>0</v>
      </c>
      <c r="M5" s="9">
        <v>0</v>
      </c>
      <c r="N5" s="10">
        <v>1205.2</v>
      </c>
      <c r="O5" s="11">
        <v>128</v>
      </c>
      <c r="AK5" s="12">
        <f t="shared" si="0"/>
        <v>171.6</v>
      </c>
      <c r="AL5" s="12">
        <f aca="true" t="shared" si="1" ref="AL5:AL44">N$44</f>
        <v>1238.2</v>
      </c>
    </row>
    <row r="6" spans="1:38" ht="21" customHeight="1">
      <c r="A6" s="8">
        <v>2529</v>
      </c>
      <c r="B6" s="9">
        <v>76.2</v>
      </c>
      <c r="C6" s="9">
        <v>88.2</v>
      </c>
      <c r="D6" s="9">
        <v>203.9</v>
      </c>
      <c r="E6" s="9">
        <v>195.1</v>
      </c>
      <c r="F6" s="9">
        <v>186.8</v>
      </c>
      <c r="G6" s="9">
        <v>141.3</v>
      </c>
      <c r="H6" s="9">
        <v>102.1</v>
      </c>
      <c r="I6" s="9">
        <v>67.3</v>
      </c>
      <c r="J6" s="9">
        <v>63.1</v>
      </c>
      <c r="K6" s="9">
        <v>0</v>
      </c>
      <c r="L6" s="9">
        <v>0</v>
      </c>
      <c r="M6" s="9">
        <v>0</v>
      </c>
      <c r="N6" s="10">
        <v>1124</v>
      </c>
      <c r="O6" s="11">
        <v>96</v>
      </c>
      <c r="AK6" s="12">
        <f t="shared" si="0"/>
        <v>171.6</v>
      </c>
      <c r="AL6" s="12">
        <f t="shared" si="1"/>
        <v>1238.2</v>
      </c>
    </row>
    <row r="7" spans="1:38" ht="21" customHeight="1">
      <c r="A7" s="8">
        <v>2530</v>
      </c>
      <c r="B7" s="9">
        <v>38.2</v>
      </c>
      <c r="C7" s="9">
        <v>78.6</v>
      </c>
      <c r="D7" s="9">
        <v>97.8</v>
      </c>
      <c r="E7" s="9">
        <v>186.8</v>
      </c>
      <c r="F7" s="9">
        <v>330.6</v>
      </c>
      <c r="G7" s="9">
        <v>276.5</v>
      </c>
      <c r="H7" s="9">
        <v>63.8</v>
      </c>
      <c r="I7" s="9">
        <v>106.5</v>
      </c>
      <c r="J7" s="9">
        <v>0</v>
      </c>
      <c r="K7" s="9">
        <v>0</v>
      </c>
      <c r="L7" s="9">
        <v>18.6</v>
      </c>
      <c r="M7" s="9">
        <v>0</v>
      </c>
      <c r="N7" s="10">
        <v>1197.4</v>
      </c>
      <c r="O7" s="11">
        <v>104</v>
      </c>
      <c r="AK7" s="12">
        <f t="shared" si="0"/>
        <v>171.6</v>
      </c>
      <c r="AL7" s="12">
        <f t="shared" si="1"/>
        <v>1238.2</v>
      </c>
    </row>
    <row r="8" spans="1:38" ht="21" customHeight="1">
      <c r="A8" s="8">
        <v>2531</v>
      </c>
      <c r="B8" s="9">
        <v>65.2</v>
      </c>
      <c r="C8" s="9">
        <v>238.9</v>
      </c>
      <c r="D8" s="9">
        <v>268.2</v>
      </c>
      <c r="E8" s="9">
        <v>133</v>
      </c>
      <c r="F8" s="9">
        <v>254</v>
      </c>
      <c r="G8" s="9">
        <v>135.4</v>
      </c>
      <c r="H8" s="9">
        <v>108.9</v>
      </c>
      <c r="I8" s="9">
        <v>50.8</v>
      </c>
      <c r="J8" s="9">
        <v>0</v>
      </c>
      <c r="K8" s="9">
        <v>1.1</v>
      </c>
      <c r="L8" s="9">
        <v>0</v>
      </c>
      <c r="M8" s="9">
        <v>34</v>
      </c>
      <c r="N8" s="10">
        <v>1289.5</v>
      </c>
      <c r="O8" s="11">
        <v>117</v>
      </c>
      <c r="AK8" s="12">
        <f t="shared" si="0"/>
        <v>171.6</v>
      </c>
      <c r="AL8" s="12">
        <f t="shared" si="1"/>
        <v>1238.2</v>
      </c>
    </row>
    <row r="9" spans="1:38" ht="21" customHeight="1">
      <c r="A9" s="8">
        <v>2532</v>
      </c>
      <c r="B9" s="9">
        <v>8.9</v>
      </c>
      <c r="C9" s="9">
        <v>180.2</v>
      </c>
      <c r="D9" s="9">
        <v>182.7</v>
      </c>
      <c r="E9" s="9">
        <v>231.7</v>
      </c>
      <c r="F9" s="9">
        <v>142.1</v>
      </c>
      <c r="G9" s="9">
        <v>210.9</v>
      </c>
      <c r="H9" s="9">
        <v>134.1</v>
      </c>
      <c r="I9" s="9">
        <v>17.2</v>
      </c>
      <c r="J9" s="9">
        <v>0</v>
      </c>
      <c r="K9" s="9">
        <v>2.2</v>
      </c>
      <c r="L9" s="9">
        <v>10.1</v>
      </c>
      <c r="M9" s="9">
        <v>0</v>
      </c>
      <c r="N9" s="10">
        <v>1120.1</v>
      </c>
      <c r="O9" s="11">
        <v>116</v>
      </c>
      <c r="AK9" s="12">
        <f t="shared" si="0"/>
        <v>171.6</v>
      </c>
      <c r="AL9" s="12">
        <f t="shared" si="1"/>
        <v>1238.2</v>
      </c>
    </row>
    <row r="10" spans="1:38" ht="21" customHeight="1">
      <c r="A10" s="8">
        <v>2533</v>
      </c>
      <c r="B10" s="9">
        <v>34.6</v>
      </c>
      <c r="C10" s="9">
        <v>302.7</v>
      </c>
      <c r="D10" s="9">
        <v>165.1</v>
      </c>
      <c r="E10" s="9">
        <v>188.9</v>
      </c>
      <c r="F10" s="9">
        <v>197.1</v>
      </c>
      <c r="G10" s="9">
        <v>117.6</v>
      </c>
      <c r="H10" s="9">
        <v>108.3</v>
      </c>
      <c r="I10" s="9">
        <v>25.6</v>
      </c>
      <c r="J10" s="9">
        <v>0</v>
      </c>
      <c r="K10" s="9">
        <v>0.6</v>
      </c>
      <c r="L10" s="9">
        <v>0</v>
      </c>
      <c r="M10" s="9">
        <v>9.4</v>
      </c>
      <c r="N10" s="10">
        <v>1149.9</v>
      </c>
      <c r="O10" s="11">
        <v>100</v>
      </c>
      <c r="AK10" s="12">
        <f t="shared" si="0"/>
        <v>171.6</v>
      </c>
      <c r="AL10" s="12">
        <f t="shared" si="1"/>
        <v>1238.2</v>
      </c>
    </row>
    <row r="11" spans="1:38" ht="21" customHeight="1">
      <c r="A11" s="8">
        <v>2534</v>
      </c>
      <c r="B11" s="9">
        <v>114.8</v>
      </c>
      <c r="C11" s="9">
        <v>29.3</v>
      </c>
      <c r="D11" s="9">
        <v>152.4</v>
      </c>
      <c r="E11" s="9">
        <v>101.6</v>
      </c>
      <c r="F11" s="9">
        <v>316.5</v>
      </c>
      <c r="G11" s="9">
        <v>252.6</v>
      </c>
      <c r="H11" s="9">
        <v>90.6</v>
      </c>
      <c r="I11" s="9">
        <v>71.5</v>
      </c>
      <c r="J11" s="9">
        <v>4.8</v>
      </c>
      <c r="K11" s="9">
        <v>0</v>
      </c>
      <c r="L11" s="9">
        <v>23.4</v>
      </c>
      <c r="M11" s="9">
        <v>0</v>
      </c>
      <c r="N11" s="10">
        <v>1157.5</v>
      </c>
      <c r="O11" s="11">
        <v>107</v>
      </c>
      <c r="AK11" s="12">
        <f t="shared" si="0"/>
        <v>171.6</v>
      </c>
      <c r="AL11" s="12">
        <f t="shared" si="1"/>
        <v>1238.2</v>
      </c>
    </row>
    <row r="12" spans="1:38" ht="21" customHeight="1">
      <c r="A12" s="8">
        <v>2535</v>
      </c>
      <c r="B12" s="9">
        <v>16.7</v>
      </c>
      <c r="C12" s="9">
        <v>72.3</v>
      </c>
      <c r="D12" s="9">
        <v>60.8</v>
      </c>
      <c r="E12" s="9">
        <v>123.5</v>
      </c>
      <c r="F12" s="9">
        <v>193.6</v>
      </c>
      <c r="G12" s="9">
        <v>181.9</v>
      </c>
      <c r="H12" s="9">
        <v>93.1</v>
      </c>
      <c r="I12" s="9">
        <v>29.7</v>
      </c>
      <c r="J12" s="9">
        <v>91.6</v>
      </c>
      <c r="K12" s="9">
        <v>0</v>
      </c>
      <c r="L12" s="9">
        <v>0</v>
      </c>
      <c r="M12" s="9">
        <v>3.9</v>
      </c>
      <c r="N12" s="10">
        <v>867.1</v>
      </c>
      <c r="O12" s="11">
        <v>79</v>
      </c>
      <c r="AK12" s="12">
        <f t="shared" si="0"/>
        <v>171.6</v>
      </c>
      <c r="AL12" s="12">
        <f t="shared" si="1"/>
        <v>1238.2</v>
      </c>
    </row>
    <row r="13" spans="1:38" ht="21" customHeight="1">
      <c r="A13" s="8">
        <v>2536</v>
      </c>
      <c r="B13" s="9">
        <v>55.8</v>
      </c>
      <c r="C13" s="9">
        <v>80.4</v>
      </c>
      <c r="D13" s="9">
        <v>121.5</v>
      </c>
      <c r="E13" s="9">
        <v>324.5</v>
      </c>
      <c r="F13" s="9">
        <v>169.7</v>
      </c>
      <c r="G13" s="9">
        <v>290</v>
      </c>
      <c r="H13" s="9">
        <v>122.6</v>
      </c>
      <c r="I13" s="9">
        <v>0</v>
      </c>
      <c r="J13" s="9">
        <v>0</v>
      </c>
      <c r="K13" s="9">
        <v>0</v>
      </c>
      <c r="L13" s="9">
        <v>0</v>
      </c>
      <c r="M13" s="9">
        <v>167.8</v>
      </c>
      <c r="N13" s="10">
        <v>1332.3</v>
      </c>
      <c r="O13" s="13">
        <v>96</v>
      </c>
      <c r="AK13" s="12">
        <f t="shared" si="0"/>
        <v>171.6</v>
      </c>
      <c r="AL13" s="12">
        <f t="shared" si="1"/>
        <v>1238.2</v>
      </c>
    </row>
    <row r="14" spans="1:38" ht="21" customHeight="1">
      <c r="A14" s="8">
        <v>2537</v>
      </c>
      <c r="B14" s="14">
        <v>10.6</v>
      </c>
      <c r="C14" s="14">
        <v>80.4</v>
      </c>
      <c r="D14" s="14">
        <v>274.5</v>
      </c>
      <c r="E14" s="14">
        <v>272.5</v>
      </c>
      <c r="F14" s="14">
        <v>376.2</v>
      </c>
      <c r="G14" s="14">
        <v>109.1</v>
      </c>
      <c r="H14" s="14">
        <v>30.4</v>
      </c>
      <c r="I14" s="14">
        <v>21.4</v>
      </c>
      <c r="J14" s="14">
        <v>37</v>
      </c>
      <c r="K14" s="14">
        <v>0</v>
      </c>
      <c r="L14" s="14">
        <v>0</v>
      </c>
      <c r="M14" s="14">
        <v>67.4</v>
      </c>
      <c r="N14" s="10">
        <v>1279.5</v>
      </c>
      <c r="O14" s="11">
        <v>117</v>
      </c>
      <c r="AK14" s="12">
        <f t="shared" si="0"/>
        <v>171.6</v>
      </c>
      <c r="AL14" s="12">
        <f t="shared" si="1"/>
        <v>1238.2</v>
      </c>
    </row>
    <row r="15" spans="1:38" ht="21" customHeight="1">
      <c r="A15" s="8">
        <v>2538</v>
      </c>
      <c r="B15" s="14">
        <v>25.1</v>
      </c>
      <c r="C15" s="14">
        <v>211.3</v>
      </c>
      <c r="D15" s="14">
        <v>115.7</v>
      </c>
      <c r="E15" s="14">
        <v>275.7</v>
      </c>
      <c r="F15" s="14">
        <v>394.2</v>
      </c>
      <c r="G15" s="14">
        <v>220.2</v>
      </c>
      <c r="H15" s="14">
        <v>185.1</v>
      </c>
      <c r="I15" s="14">
        <v>57.6</v>
      </c>
      <c r="J15" s="14">
        <v>0</v>
      </c>
      <c r="K15" s="14">
        <v>0</v>
      </c>
      <c r="L15" s="14">
        <v>12</v>
      </c>
      <c r="M15" s="14">
        <v>0</v>
      </c>
      <c r="N15" s="10">
        <v>1496.9</v>
      </c>
      <c r="O15" s="11">
        <v>104</v>
      </c>
      <c r="AK15" s="12">
        <f t="shared" si="0"/>
        <v>171.6</v>
      </c>
      <c r="AL15" s="12">
        <f t="shared" si="1"/>
        <v>1238.2</v>
      </c>
    </row>
    <row r="16" spans="1:38" ht="21" customHeight="1">
      <c r="A16" s="8">
        <v>2539</v>
      </c>
      <c r="B16" s="15">
        <v>54.7</v>
      </c>
      <c r="C16" s="15">
        <v>60.2</v>
      </c>
      <c r="D16" s="15">
        <v>291.6</v>
      </c>
      <c r="E16" s="15">
        <v>165.9</v>
      </c>
      <c r="F16" s="15">
        <v>209.7</v>
      </c>
      <c r="G16" s="15">
        <v>216.3</v>
      </c>
      <c r="H16" s="15">
        <v>18.1</v>
      </c>
      <c r="I16" s="15">
        <v>83.7</v>
      </c>
      <c r="J16" s="15">
        <v>0</v>
      </c>
      <c r="K16" s="15">
        <v>0</v>
      </c>
      <c r="L16" s="15">
        <v>0</v>
      </c>
      <c r="M16" s="15">
        <v>0</v>
      </c>
      <c r="N16" s="10">
        <v>1100.2</v>
      </c>
      <c r="O16" s="11">
        <v>87</v>
      </c>
      <c r="AK16" s="12">
        <f t="shared" si="0"/>
        <v>171.6</v>
      </c>
      <c r="AL16" s="12">
        <f t="shared" si="1"/>
        <v>1238.2</v>
      </c>
    </row>
    <row r="17" spans="1:38" ht="21" customHeight="1">
      <c r="A17" s="8">
        <v>2540</v>
      </c>
      <c r="B17" s="15">
        <v>13</v>
      </c>
      <c r="C17" s="15">
        <v>65.5</v>
      </c>
      <c r="D17" s="15">
        <v>45.2</v>
      </c>
      <c r="E17" s="15">
        <v>246.2</v>
      </c>
      <c r="F17" s="15">
        <v>198.5</v>
      </c>
      <c r="G17" s="15">
        <v>337.3</v>
      </c>
      <c r="H17" s="15">
        <v>117.2</v>
      </c>
      <c r="I17" s="15">
        <v>7.2</v>
      </c>
      <c r="J17" s="15">
        <v>0</v>
      </c>
      <c r="K17" s="15">
        <v>2.5</v>
      </c>
      <c r="L17" s="15">
        <v>0</v>
      </c>
      <c r="M17" s="15">
        <v>0</v>
      </c>
      <c r="N17" s="10">
        <v>1032.6</v>
      </c>
      <c r="O17" s="11">
        <v>77</v>
      </c>
      <c r="AK17" s="12">
        <f t="shared" si="0"/>
        <v>171.6</v>
      </c>
      <c r="AL17" s="12">
        <f t="shared" si="1"/>
        <v>1238.2</v>
      </c>
    </row>
    <row r="18" spans="1:38" ht="21" customHeight="1">
      <c r="A18" s="8">
        <v>2541</v>
      </c>
      <c r="B18" s="15">
        <v>14.9</v>
      </c>
      <c r="C18" s="15">
        <v>193</v>
      </c>
      <c r="D18" s="16">
        <v>144.9</v>
      </c>
      <c r="E18" s="15">
        <v>154.9</v>
      </c>
      <c r="F18" s="15">
        <v>135.6</v>
      </c>
      <c r="G18" s="15">
        <v>107.7</v>
      </c>
      <c r="H18" s="15">
        <v>9</v>
      </c>
      <c r="I18" s="15">
        <v>34.9</v>
      </c>
      <c r="J18" s="15">
        <v>0</v>
      </c>
      <c r="K18" s="15">
        <v>23.3</v>
      </c>
      <c r="L18" s="15">
        <v>36.5</v>
      </c>
      <c r="M18" s="15">
        <v>56.5</v>
      </c>
      <c r="N18" s="10">
        <v>911.2</v>
      </c>
      <c r="O18" s="11">
        <v>54</v>
      </c>
      <c r="AK18" s="12">
        <f t="shared" si="0"/>
        <v>171.6</v>
      </c>
      <c r="AL18" s="12">
        <f t="shared" si="1"/>
        <v>1238.2</v>
      </c>
    </row>
    <row r="19" spans="1:38" ht="21" customHeight="1">
      <c r="A19" s="8">
        <v>2542</v>
      </c>
      <c r="B19" s="15">
        <v>52.6</v>
      </c>
      <c r="C19" s="15">
        <v>203.2</v>
      </c>
      <c r="D19" s="17">
        <v>272.3</v>
      </c>
      <c r="E19" s="15">
        <v>142</v>
      </c>
      <c r="F19" s="15">
        <v>296.5</v>
      </c>
      <c r="G19" s="15">
        <v>361.9</v>
      </c>
      <c r="H19" s="15">
        <v>169</v>
      </c>
      <c r="I19" s="15">
        <v>13.8</v>
      </c>
      <c r="J19" s="15">
        <v>4.9</v>
      </c>
      <c r="K19" s="15">
        <v>0</v>
      </c>
      <c r="L19" s="15">
        <v>29.9</v>
      </c>
      <c r="M19" s="15">
        <v>51.5</v>
      </c>
      <c r="N19" s="10">
        <v>1597.6</v>
      </c>
      <c r="O19" s="11">
        <v>118</v>
      </c>
      <c r="AK19" s="12">
        <f t="shared" si="0"/>
        <v>171.6</v>
      </c>
      <c r="AL19" s="12">
        <f t="shared" si="1"/>
        <v>1238.2</v>
      </c>
    </row>
    <row r="20" spans="1:38" ht="21" customHeight="1">
      <c r="A20" s="8">
        <v>2543</v>
      </c>
      <c r="B20" s="15">
        <v>38.8</v>
      </c>
      <c r="C20" s="15">
        <v>209.7</v>
      </c>
      <c r="D20" s="17">
        <v>132.3</v>
      </c>
      <c r="E20" s="15">
        <v>183.7</v>
      </c>
      <c r="F20" s="15">
        <v>130.9</v>
      </c>
      <c r="G20" s="15">
        <v>165.5</v>
      </c>
      <c r="H20" s="15">
        <v>57.5</v>
      </c>
      <c r="I20" s="15">
        <v>31.5</v>
      </c>
      <c r="J20" s="15">
        <v>8.4</v>
      </c>
      <c r="K20" s="15">
        <v>0</v>
      </c>
      <c r="L20" s="15">
        <v>0</v>
      </c>
      <c r="M20" s="15">
        <v>73</v>
      </c>
      <c r="N20" s="10">
        <v>1031.3</v>
      </c>
      <c r="O20" s="11">
        <v>110</v>
      </c>
      <c r="AK20" s="12">
        <f t="shared" si="0"/>
        <v>171.6</v>
      </c>
      <c r="AL20" s="12">
        <f t="shared" si="1"/>
        <v>1238.2</v>
      </c>
    </row>
    <row r="21" spans="1:38" ht="21" customHeight="1">
      <c r="A21" s="8">
        <v>2544</v>
      </c>
      <c r="B21" s="15">
        <v>0</v>
      </c>
      <c r="C21" s="15">
        <v>254.1</v>
      </c>
      <c r="D21" s="17">
        <v>78.8</v>
      </c>
      <c r="E21" s="15">
        <v>309.9</v>
      </c>
      <c r="F21" s="15">
        <v>291.6</v>
      </c>
      <c r="G21" s="15">
        <v>181.6</v>
      </c>
      <c r="H21" s="15">
        <v>100.4</v>
      </c>
      <c r="I21" s="15">
        <v>0.8</v>
      </c>
      <c r="J21" s="15">
        <v>0</v>
      </c>
      <c r="K21" s="15">
        <v>19.5</v>
      </c>
      <c r="L21" s="15">
        <v>4</v>
      </c>
      <c r="M21" s="15">
        <v>0</v>
      </c>
      <c r="N21" s="10">
        <v>1240.7</v>
      </c>
      <c r="O21" s="11">
        <v>87</v>
      </c>
      <c r="AK21" s="12">
        <f t="shared" si="0"/>
        <v>171.6</v>
      </c>
      <c r="AL21" s="12">
        <f t="shared" si="1"/>
        <v>1238.2</v>
      </c>
    </row>
    <row r="22" spans="1:38" ht="21" customHeight="1">
      <c r="A22" s="8">
        <v>2545</v>
      </c>
      <c r="B22" s="15">
        <v>1.6</v>
      </c>
      <c r="C22" s="17">
        <v>240.9</v>
      </c>
      <c r="D22" s="15">
        <v>183.9</v>
      </c>
      <c r="E22" s="15">
        <v>108.9</v>
      </c>
      <c r="F22" s="15">
        <v>149.9</v>
      </c>
      <c r="G22" s="15">
        <v>301.4</v>
      </c>
      <c r="H22" s="15">
        <v>81.3</v>
      </c>
      <c r="I22" s="15">
        <v>229.8</v>
      </c>
      <c r="J22" s="15">
        <v>66.5</v>
      </c>
      <c r="K22" s="15">
        <v>42.3</v>
      </c>
      <c r="L22" s="15">
        <v>0</v>
      </c>
      <c r="M22" s="15">
        <v>16.1</v>
      </c>
      <c r="N22" s="18">
        <v>1422.6</v>
      </c>
      <c r="O22" s="11">
        <v>105</v>
      </c>
      <c r="AK22" s="12">
        <f t="shared" si="0"/>
        <v>171.6</v>
      </c>
      <c r="AL22" s="12">
        <f t="shared" si="1"/>
        <v>1238.2</v>
      </c>
    </row>
    <row r="23" spans="1:38" ht="21" customHeight="1">
      <c r="A23" s="8">
        <v>2546</v>
      </c>
      <c r="B23" s="15">
        <v>36.5</v>
      </c>
      <c r="C23" s="15">
        <v>89.4</v>
      </c>
      <c r="D23" s="17">
        <v>248</v>
      </c>
      <c r="E23" s="15">
        <v>188.9</v>
      </c>
      <c r="F23" s="15">
        <v>205.4</v>
      </c>
      <c r="G23" s="15">
        <v>301.1</v>
      </c>
      <c r="H23" s="15">
        <v>33.1</v>
      </c>
      <c r="I23" s="15">
        <v>0</v>
      </c>
      <c r="J23" s="15">
        <v>0</v>
      </c>
      <c r="K23" s="15">
        <v>13</v>
      </c>
      <c r="L23" s="15">
        <v>0</v>
      </c>
      <c r="M23" s="15">
        <v>0</v>
      </c>
      <c r="N23" s="18">
        <v>1115.4</v>
      </c>
      <c r="O23" s="11">
        <v>83</v>
      </c>
      <c r="AK23" s="12">
        <f aca="true" t="shared" si="2" ref="AK23:AK44">$C$44</f>
        <v>171.6</v>
      </c>
      <c r="AL23" s="12">
        <f t="shared" si="1"/>
        <v>1238.2</v>
      </c>
    </row>
    <row r="24" spans="1:38" ht="21" customHeight="1">
      <c r="A24" s="8">
        <v>2547</v>
      </c>
      <c r="B24" s="15">
        <v>5.2</v>
      </c>
      <c r="C24" s="15">
        <v>356.8</v>
      </c>
      <c r="D24" s="17">
        <v>261.8</v>
      </c>
      <c r="E24" s="15">
        <v>279.2</v>
      </c>
      <c r="F24" s="15">
        <v>193.2</v>
      </c>
      <c r="G24" s="15">
        <v>314.9</v>
      </c>
      <c r="H24" s="15">
        <v>63.9</v>
      </c>
      <c r="I24" s="15">
        <v>21.8</v>
      </c>
      <c r="J24" s="15">
        <v>0</v>
      </c>
      <c r="K24" s="15">
        <v>0</v>
      </c>
      <c r="L24" s="15">
        <v>0</v>
      </c>
      <c r="M24" s="15">
        <v>13.1</v>
      </c>
      <c r="N24" s="18">
        <v>1509.9</v>
      </c>
      <c r="O24" s="11">
        <v>95</v>
      </c>
      <c r="AK24" s="12">
        <f t="shared" si="2"/>
        <v>171.6</v>
      </c>
      <c r="AL24" s="12">
        <f t="shared" si="1"/>
        <v>1238.2</v>
      </c>
    </row>
    <row r="25" spans="1:38" ht="21" customHeight="1">
      <c r="A25" s="8">
        <v>2548</v>
      </c>
      <c r="B25" s="17">
        <v>85.2</v>
      </c>
      <c r="C25" s="15">
        <v>190.2</v>
      </c>
      <c r="D25" s="17">
        <v>193.9</v>
      </c>
      <c r="E25" s="15">
        <v>366.6</v>
      </c>
      <c r="F25" s="15">
        <v>301.1</v>
      </c>
      <c r="G25" s="15">
        <v>363.4</v>
      </c>
      <c r="H25" s="15">
        <v>203.6</v>
      </c>
      <c r="I25" s="15">
        <v>64.4</v>
      </c>
      <c r="J25" s="15">
        <v>13.2</v>
      </c>
      <c r="K25" s="15">
        <v>0</v>
      </c>
      <c r="L25" s="15">
        <v>0</v>
      </c>
      <c r="M25" s="15">
        <v>0</v>
      </c>
      <c r="N25" s="18">
        <v>1781.6</v>
      </c>
      <c r="O25" s="11">
        <v>105</v>
      </c>
      <c r="AK25" s="12">
        <f t="shared" si="2"/>
        <v>171.6</v>
      </c>
      <c r="AL25" s="12">
        <f t="shared" si="1"/>
        <v>1238.2</v>
      </c>
    </row>
    <row r="26" spans="1:38" ht="21" customHeight="1">
      <c r="A26" s="8">
        <v>2549</v>
      </c>
      <c r="B26" s="17">
        <v>146.5</v>
      </c>
      <c r="C26" s="15">
        <v>204</v>
      </c>
      <c r="D26" s="17">
        <v>177.8</v>
      </c>
      <c r="E26" s="15">
        <v>319</v>
      </c>
      <c r="F26" s="15">
        <v>312.8</v>
      </c>
      <c r="G26" s="15">
        <v>137.9</v>
      </c>
      <c r="H26" s="15">
        <v>87.8</v>
      </c>
      <c r="I26" s="15">
        <v>3.9</v>
      </c>
      <c r="J26" s="15">
        <v>0</v>
      </c>
      <c r="K26" s="15">
        <v>0</v>
      </c>
      <c r="L26" s="15">
        <v>0</v>
      </c>
      <c r="M26" s="15">
        <v>28</v>
      </c>
      <c r="N26" s="10">
        <v>1417.7</v>
      </c>
      <c r="O26" s="11">
        <v>103</v>
      </c>
      <c r="AK26" s="12">
        <f t="shared" si="2"/>
        <v>171.6</v>
      </c>
      <c r="AL26" s="12">
        <f t="shared" si="1"/>
        <v>1238.2</v>
      </c>
    </row>
    <row r="27" spans="1:38" ht="21" customHeight="1">
      <c r="A27" s="8">
        <v>2550</v>
      </c>
      <c r="B27" s="17">
        <v>39.3</v>
      </c>
      <c r="C27" s="15">
        <v>307.3</v>
      </c>
      <c r="D27" s="17">
        <v>229.8</v>
      </c>
      <c r="E27" s="15">
        <v>62.9</v>
      </c>
      <c r="F27" s="15">
        <v>181.7</v>
      </c>
      <c r="G27" s="15">
        <v>260.6</v>
      </c>
      <c r="H27" s="15">
        <v>144.8</v>
      </c>
      <c r="I27" s="15">
        <v>51</v>
      </c>
      <c r="J27" s="15">
        <v>0</v>
      </c>
      <c r="K27" s="15">
        <v>25.4</v>
      </c>
      <c r="L27" s="15">
        <v>15.8</v>
      </c>
      <c r="M27" s="15">
        <v>4</v>
      </c>
      <c r="N27" s="10">
        <v>1322.6</v>
      </c>
      <c r="O27" s="11">
        <v>110</v>
      </c>
      <c r="AK27" s="12">
        <f t="shared" si="2"/>
        <v>171.6</v>
      </c>
      <c r="AL27" s="12">
        <f t="shared" si="1"/>
        <v>1238.2</v>
      </c>
    </row>
    <row r="28" spans="1:38" ht="21" customHeight="1">
      <c r="A28" s="8">
        <v>2551</v>
      </c>
      <c r="B28" s="17">
        <v>71.3</v>
      </c>
      <c r="C28" s="15">
        <v>123.7</v>
      </c>
      <c r="D28" s="17">
        <v>76.1</v>
      </c>
      <c r="E28" s="15">
        <v>240</v>
      </c>
      <c r="F28" s="15">
        <v>334.8</v>
      </c>
      <c r="G28" s="15">
        <v>184.3</v>
      </c>
      <c r="H28" s="15">
        <v>147.5</v>
      </c>
      <c r="I28" s="15">
        <v>55</v>
      </c>
      <c r="J28" s="15">
        <v>1.1</v>
      </c>
      <c r="K28" s="15">
        <v>0</v>
      </c>
      <c r="L28" s="15">
        <v>0</v>
      </c>
      <c r="M28" s="15">
        <v>4</v>
      </c>
      <c r="N28" s="10">
        <v>1237.8</v>
      </c>
      <c r="O28" s="11">
        <v>119</v>
      </c>
      <c r="AK28" s="12">
        <f t="shared" si="2"/>
        <v>171.6</v>
      </c>
      <c r="AL28" s="12">
        <f t="shared" si="1"/>
        <v>1238.2</v>
      </c>
    </row>
    <row r="29" spans="1:38" ht="21" customHeight="1">
      <c r="A29" s="8">
        <v>2552</v>
      </c>
      <c r="B29" s="17">
        <v>127.6</v>
      </c>
      <c r="C29" s="15">
        <v>270.7</v>
      </c>
      <c r="D29" s="17">
        <v>92.3</v>
      </c>
      <c r="E29" s="15">
        <v>201.9</v>
      </c>
      <c r="F29" s="15">
        <v>233.9</v>
      </c>
      <c r="G29" s="15">
        <v>233.4</v>
      </c>
      <c r="H29" s="15">
        <v>83.8</v>
      </c>
      <c r="I29" s="15">
        <v>0</v>
      </c>
      <c r="J29" s="15">
        <v>0</v>
      </c>
      <c r="K29" s="15">
        <v>13</v>
      </c>
      <c r="L29" s="15">
        <v>0</v>
      </c>
      <c r="M29" s="15">
        <v>1.6</v>
      </c>
      <c r="N29" s="10">
        <v>1258.2</v>
      </c>
      <c r="O29" s="11">
        <v>107</v>
      </c>
      <c r="AK29" s="12">
        <f t="shared" si="2"/>
        <v>171.6</v>
      </c>
      <c r="AL29" s="12">
        <f t="shared" si="1"/>
        <v>1238.2</v>
      </c>
    </row>
    <row r="30" spans="1:38" ht="21" customHeight="1">
      <c r="A30" s="8">
        <v>2553</v>
      </c>
      <c r="B30" s="17">
        <v>0.7</v>
      </c>
      <c r="C30" s="15">
        <v>92.1</v>
      </c>
      <c r="D30" s="16">
        <v>142.1</v>
      </c>
      <c r="E30" s="15">
        <v>217</v>
      </c>
      <c r="F30" s="15">
        <v>508.6</v>
      </c>
      <c r="G30" s="15">
        <v>287.8</v>
      </c>
      <c r="H30" s="15">
        <v>168.1</v>
      </c>
      <c r="I30" s="15">
        <v>0</v>
      </c>
      <c r="J30" s="15">
        <v>7.5</v>
      </c>
      <c r="K30" s="15">
        <v>6.8</v>
      </c>
      <c r="L30" s="15">
        <v>0</v>
      </c>
      <c r="M30" s="15">
        <v>65.7</v>
      </c>
      <c r="N30" s="10">
        <v>1496.4</v>
      </c>
      <c r="O30" s="11">
        <v>118</v>
      </c>
      <c r="AK30" s="12">
        <f t="shared" si="2"/>
        <v>171.6</v>
      </c>
      <c r="AL30" s="12">
        <f t="shared" si="1"/>
        <v>1238.2</v>
      </c>
    </row>
    <row r="31" spans="1:38" ht="21" customHeight="1">
      <c r="A31" s="8">
        <v>2554</v>
      </c>
      <c r="B31" s="17">
        <v>185.8</v>
      </c>
      <c r="C31" s="15">
        <v>303.1</v>
      </c>
      <c r="D31" s="16">
        <v>142.3</v>
      </c>
      <c r="E31" s="15">
        <v>288.3</v>
      </c>
      <c r="F31" s="15">
        <v>332.1</v>
      </c>
      <c r="G31" s="15">
        <v>268.6</v>
      </c>
      <c r="H31" s="15">
        <v>65.6</v>
      </c>
      <c r="I31" s="15">
        <v>12.5</v>
      </c>
      <c r="J31" s="15">
        <v>0</v>
      </c>
      <c r="K31" s="15">
        <v>28</v>
      </c>
      <c r="L31" s="15">
        <v>0</v>
      </c>
      <c r="M31" s="15">
        <v>37</v>
      </c>
      <c r="N31" s="10">
        <v>1663.3</v>
      </c>
      <c r="O31" s="11">
        <v>137</v>
      </c>
      <c r="AK31" s="12">
        <f t="shared" si="2"/>
        <v>171.6</v>
      </c>
      <c r="AL31" s="12">
        <f t="shared" si="1"/>
        <v>1238.2</v>
      </c>
    </row>
    <row r="32" spans="1:38" ht="21" customHeight="1">
      <c r="A32" s="8">
        <v>2555</v>
      </c>
      <c r="B32" s="17">
        <v>43.5</v>
      </c>
      <c r="C32" s="15">
        <v>256.8</v>
      </c>
      <c r="D32" s="16">
        <v>67.5</v>
      </c>
      <c r="E32" s="15">
        <v>163.7</v>
      </c>
      <c r="F32" s="15">
        <v>174.1</v>
      </c>
      <c r="G32" s="15">
        <v>232.7</v>
      </c>
      <c r="H32" s="15">
        <v>48.7</v>
      </c>
      <c r="I32" s="15">
        <v>95</v>
      </c>
      <c r="J32" s="15">
        <v>3</v>
      </c>
      <c r="K32" s="15">
        <v>21.8</v>
      </c>
      <c r="L32" s="15">
        <v>10</v>
      </c>
      <c r="M32" s="15">
        <v>27</v>
      </c>
      <c r="N32" s="10">
        <v>1143.8</v>
      </c>
      <c r="O32" s="11">
        <v>122</v>
      </c>
      <c r="AK32" s="12">
        <f t="shared" si="2"/>
        <v>171.6</v>
      </c>
      <c r="AL32" s="12">
        <f t="shared" si="1"/>
        <v>1238.2</v>
      </c>
    </row>
    <row r="33" spans="1:38" ht="21" customHeight="1">
      <c r="A33" s="19">
        <v>2556</v>
      </c>
      <c r="B33" s="20">
        <v>0</v>
      </c>
      <c r="C33" s="21">
        <v>69</v>
      </c>
      <c r="D33" s="22">
        <v>164</v>
      </c>
      <c r="E33" s="21">
        <v>136</v>
      </c>
      <c r="F33" s="21">
        <v>168</v>
      </c>
      <c r="G33" s="21">
        <v>178</v>
      </c>
      <c r="H33" s="21">
        <v>175</v>
      </c>
      <c r="I33" s="21">
        <v>108.5</v>
      </c>
      <c r="J33" s="21">
        <v>23.1</v>
      </c>
      <c r="K33" s="21">
        <v>0</v>
      </c>
      <c r="L33" s="21">
        <v>0</v>
      </c>
      <c r="M33" s="21">
        <v>21</v>
      </c>
      <c r="N33" s="23">
        <v>1042.6</v>
      </c>
      <c r="O33" s="24">
        <v>109</v>
      </c>
      <c r="R33" s="25"/>
      <c r="AK33" s="12">
        <f t="shared" si="2"/>
        <v>171.6</v>
      </c>
      <c r="AL33" s="12">
        <f t="shared" si="1"/>
        <v>1238.2</v>
      </c>
    </row>
    <row r="34" spans="1:38" ht="21" customHeight="1">
      <c r="A34" s="8">
        <v>2557</v>
      </c>
      <c r="B34" s="17">
        <v>49.6</v>
      </c>
      <c r="C34" s="15">
        <v>87.7</v>
      </c>
      <c r="D34" s="17">
        <v>104.8</v>
      </c>
      <c r="E34" s="15">
        <v>208.9</v>
      </c>
      <c r="F34" s="15">
        <v>151.5</v>
      </c>
      <c r="G34" s="15">
        <v>285.8</v>
      </c>
      <c r="H34" s="15">
        <v>96.5</v>
      </c>
      <c r="I34" s="15">
        <v>18.6</v>
      </c>
      <c r="J34" s="15">
        <v>0</v>
      </c>
      <c r="K34" s="15">
        <v>42.4</v>
      </c>
      <c r="L34" s="15">
        <v>0</v>
      </c>
      <c r="M34" s="15">
        <v>31</v>
      </c>
      <c r="N34" s="10">
        <v>1076.8</v>
      </c>
      <c r="O34" s="11">
        <v>113</v>
      </c>
      <c r="AK34" s="12">
        <f t="shared" si="2"/>
        <v>171.6</v>
      </c>
      <c r="AL34" s="12">
        <f t="shared" si="1"/>
        <v>1238.2</v>
      </c>
    </row>
    <row r="35" spans="1:38" ht="21" customHeight="1">
      <c r="A35" s="8">
        <v>2558</v>
      </c>
      <c r="B35" s="17">
        <v>161.4</v>
      </c>
      <c r="C35" s="15">
        <v>87.6</v>
      </c>
      <c r="D35" s="16">
        <v>42.8</v>
      </c>
      <c r="E35" s="15">
        <v>206.7</v>
      </c>
      <c r="F35" s="15">
        <v>104.3</v>
      </c>
      <c r="G35" s="15">
        <v>94.2</v>
      </c>
      <c r="H35" s="15">
        <v>36.9</v>
      </c>
      <c r="I35" s="15">
        <v>5</v>
      </c>
      <c r="J35" s="15">
        <v>16.2</v>
      </c>
      <c r="K35" s="15">
        <v>31.9</v>
      </c>
      <c r="L35" s="15">
        <v>18.6</v>
      </c>
      <c r="M35" s="15">
        <v>0.1</v>
      </c>
      <c r="N35" s="10">
        <v>805.7</v>
      </c>
      <c r="O35" s="11">
        <v>101</v>
      </c>
      <c r="AK35" s="12">
        <f t="shared" si="2"/>
        <v>171.6</v>
      </c>
      <c r="AL35" s="12">
        <f t="shared" si="1"/>
        <v>1238.2</v>
      </c>
    </row>
    <row r="36" spans="1:38" ht="21" customHeight="1">
      <c r="A36" s="8">
        <v>2559</v>
      </c>
      <c r="B36" s="17">
        <v>27</v>
      </c>
      <c r="C36" s="15">
        <v>121.8</v>
      </c>
      <c r="D36" s="16">
        <v>296.5</v>
      </c>
      <c r="E36" s="15">
        <v>135.4</v>
      </c>
      <c r="F36" s="15">
        <v>223.9</v>
      </c>
      <c r="G36" s="15">
        <v>197.8</v>
      </c>
      <c r="H36" s="15">
        <v>104.9</v>
      </c>
      <c r="I36" s="15">
        <v>98.8</v>
      </c>
      <c r="J36" s="15">
        <v>4</v>
      </c>
      <c r="K36" s="15">
        <v>31.8</v>
      </c>
      <c r="L36" s="15">
        <v>0</v>
      </c>
      <c r="M36" s="15">
        <v>25.8</v>
      </c>
      <c r="N36" s="10">
        <v>1267.7</v>
      </c>
      <c r="O36" s="11">
        <v>130</v>
      </c>
      <c r="AK36" s="12">
        <f t="shared" si="2"/>
        <v>171.6</v>
      </c>
      <c r="AL36" s="12">
        <f t="shared" si="1"/>
        <v>1238.2</v>
      </c>
    </row>
    <row r="37" spans="1:38" ht="21" customHeight="1">
      <c r="A37" s="8">
        <v>2560</v>
      </c>
      <c r="B37" s="17">
        <v>16.8</v>
      </c>
      <c r="C37" s="15">
        <v>223.7</v>
      </c>
      <c r="D37" s="16">
        <v>131.2</v>
      </c>
      <c r="E37" s="15">
        <v>304.9</v>
      </c>
      <c r="F37" s="15">
        <v>208.6</v>
      </c>
      <c r="G37" s="15">
        <v>95.6</v>
      </c>
      <c r="H37" s="15">
        <v>153.9</v>
      </c>
      <c r="I37" s="15">
        <v>13</v>
      </c>
      <c r="J37" s="15">
        <v>16.9</v>
      </c>
      <c r="K37" s="15">
        <v>0.7</v>
      </c>
      <c r="L37" s="15">
        <v>25.8</v>
      </c>
      <c r="M37" s="15">
        <v>19.9</v>
      </c>
      <c r="N37" s="10">
        <v>1211</v>
      </c>
      <c r="O37" s="11">
        <v>140</v>
      </c>
      <c r="AK37" s="12">
        <f t="shared" si="2"/>
        <v>171.6</v>
      </c>
      <c r="AL37" s="12">
        <f t="shared" si="1"/>
        <v>1238.2</v>
      </c>
    </row>
    <row r="38" spans="1:38" ht="21" customHeight="1">
      <c r="A38" s="8">
        <v>2561</v>
      </c>
      <c r="B38" s="17">
        <v>87.4</v>
      </c>
      <c r="C38" s="15">
        <v>306.2</v>
      </c>
      <c r="D38" s="16">
        <v>144.1</v>
      </c>
      <c r="E38" s="15">
        <v>161.7</v>
      </c>
      <c r="F38" s="15">
        <v>215.7</v>
      </c>
      <c r="G38" s="15">
        <v>154.3</v>
      </c>
      <c r="H38" s="15">
        <v>299.2</v>
      </c>
      <c r="I38" s="15">
        <v>59.8</v>
      </c>
      <c r="J38" s="15">
        <v>35.1</v>
      </c>
      <c r="K38" s="15">
        <v>37.9</v>
      </c>
      <c r="L38" s="15">
        <v>0</v>
      </c>
      <c r="M38" s="15">
        <v>0</v>
      </c>
      <c r="N38" s="10">
        <f>SUM(B38:M38)</f>
        <v>1501.4</v>
      </c>
      <c r="O38" s="11">
        <v>129</v>
      </c>
      <c r="AK38" s="12">
        <f t="shared" si="2"/>
        <v>171.6</v>
      </c>
      <c r="AL38" s="12">
        <f t="shared" si="1"/>
        <v>1238.2</v>
      </c>
    </row>
    <row r="39" spans="1:38" ht="21" customHeight="1">
      <c r="A39" s="19">
        <v>2562</v>
      </c>
      <c r="B39" s="20">
        <v>1.1</v>
      </c>
      <c r="C39" s="21">
        <v>179.5</v>
      </c>
      <c r="D39" s="22">
        <v>33.2</v>
      </c>
      <c r="E39" s="21">
        <v>231.7</v>
      </c>
      <c r="F39" s="21">
        <v>300.9</v>
      </c>
      <c r="G39" s="21">
        <v>74.1</v>
      </c>
      <c r="H39" s="21">
        <v>33.1</v>
      </c>
      <c r="I39" s="21">
        <v>8.2</v>
      </c>
      <c r="J39" s="21">
        <v>2.3</v>
      </c>
      <c r="K39" s="21">
        <v>0</v>
      </c>
      <c r="L39" s="21">
        <v>0</v>
      </c>
      <c r="M39" s="21">
        <v>0</v>
      </c>
      <c r="N39" s="23">
        <f>SUM(B39:M39)</f>
        <v>864.1</v>
      </c>
      <c r="O39" s="24">
        <v>88</v>
      </c>
      <c r="AK39" s="12">
        <f t="shared" si="2"/>
        <v>171.6</v>
      </c>
      <c r="AL39" s="12">
        <f t="shared" si="1"/>
        <v>1238.2</v>
      </c>
    </row>
    <row r="40" spans="1:38" ht="21" customHeight="1">
      <c r="A40" s="26">
        <v>2563</v>
      </c>
      <c r="B40" s="27">
        <v>116.4</v>
      </c>
      <c r="C40" s="28">
        <v>47.7</v>
      </c>
      <c r="D40" s="29">
        <v>118.8</v>
      </c>
      <c r="E40" s="28">
        <v>184.3</v>
      </c>
      <c r="F40" s="28">
        <v>305.5</v>
      </c>
      <c r="G40" s="28">
        <v>164.4</v>
      </c>
      <c r="H40" s="28">
        <v>41</v>
      </c>
      <c r="I40" s="28">
        <v>0</v>
      </c>
      <c r="J40" s="28">
        <v>0</v>
      </c>
      <c r="K40" s="28">
        <v>18.9</v>
      </c>
      <c r="L40" s="28">
        <v>45.1</v>
      </c>
      <c r="M40" s="28">
        <v>2.2</v>
      </c>
      <c r="N40" s="30">
        <f>SUM(B40:M40)</f>
        <v>1044.3</v>
      </c>
      <c r="O40" s="50">
        <v>109</v>
      </c>
      <c r="Q40" s="52">
        <f>N40</f>
        <v>1044.3</v>
      </c>
      <c r="AK40" s="12">
        <f t="shared" si="2"/>
        <v>171.6</v>
      </c>
      <c r="AL40" s="12">
        <f t="shared" si="1"/>
        <v>1238.2</v>
      </c>
    </row>
    <row r="41" spans="1:38" ht="21" customHeight="1">
      <c r="A41" s="19">
        <v>2564</v>
      </c>
      <c r="B41" s="27"/>
      <c r="C41" s="28"/>
      <c r="D41" s="29"/>
      <c r="E41" s="28"/>
      <c r="F41" s="28"/>
      <c r="G41" s="28"/>
      <c r="H41" s="28"/>
      <c r="I41" s="28"/>
      <c r="J41" s="28"/>
      <c r="K41" s="28"/>
      <c r="L41" s="28"/>
      <c r="M41" s="28"/>
      <c r="N41" s="30"/>
      <c r="O41" s="50"/>
      <c r="AK41" s="12"/>
      <c r="AL41" s="12"/>
    </row>
    <row r="42" spans="1:38" ht="21" customHeight="1">
      <c r="A42" s="19">
        <v>2565</v>
      </c>
      <c r="B42" s="27"/>
      <c r="C42" s="28"/>
      <c r="D42" s="29"/>
      <c r="E42" s="28"/>
      <c r="F42" s="28"/>
      <c r="G42" s="28"/>
      <c r="H42" s="28"/>
      <c r="I42" s="28"/>
      <c r="J42" s="28"/>
      <c r="K42" s="28"/>
      <c r="L42" s="28"/>
      <c r="M42" s="28"/>
      <c r="N42" s="30"/>
      <c r="O42" s="50"/>
      <c r="AK42" s="12"/>
      <c r="AL42" s="12"/>
    </row>
    <row r="43" spans="1:38" ht="21" customHeight="1">
      <c r="A43" s="31" t="s">
        <v>16</v>
      </c>
      <c r="B43" s="14">
        <v>185.8</v>
      </c>
      <c r="C43" s="14">
        <v>356.8</v>
      </c>
      <c r="D43" s="14">
        <v>346.1</v>
      </c>
      <c r="E43" s="14">
        <v>366.6</v>
      </c>
      <c r="F43" s="14">
        <v>508.6</v>
      </c>
      <c r="G43" s="14">
        <v>363.4</v>
      </c>
      <c r="H43" s="14">
        <v>299.2</v>
      </c>
      <c r="I43" s="14">
        <v>229.8</v>
      </c>
      <c r="J43" s="14">
        <v>91.6</v>
      </c>
      <c r="K43" s="14">
        <v>42.4</v>
      </c>
      <c r="L43" s="14">
        <v>36.5</v>
      </c>
      <c r="M43" s="14">
        <v>167.8</v>
      </c>
      <c r="N43" s="32">
        <v>1781.6</v>
      </c>
      <c r="O43" s="11">
        <v>140</v>
      </c>
      <c r="AK43" s="12">
        <f t="shared" si="2"/>
        <v>171.6</v>
      </c>
      <c r="AL43" s="12">
        <f t="shared" si="1"/>
        <v>1238.2</v>
      </c>
    </row>
    <row r="44" spans="1:38" ht="21" customHeight="1">
      <c r="A44" s="8" t="s">
        <v>17</v>
      </c>
      <c r="B44" s="9">
        <v>50.1</v>
      </c>
      <c r="C44" s="9">
        <v>171.6</v>
      </c>
      <c r="D44" s="9">
        <v>162.4</v>
      </c>
      <c r="E44" s="9">
        <v>204.6</v>
      </c>
      <c r="F44" s="9">
        <v>234.4</v>
      </c>
      <c r="G44" s="9">
        <v>215.3</v>
      </c>
      <c r="H44" s="9">
        <v>107.6</v>
      </c>
      <c r="I44" s="9">
        <v>44.9</v>
      </c>
      <c r="J44" s="9">
        <v>11.1</v>
      </c>
      <c r="K44" s="9">
        <v>9.6</v>
      </c>
      <c r="L44" s="9">
        <v>5.7</v>
      </c>
      <c r="M44" s="9">
        <v>21.1</v>
      </c>
      <c r="N44" s="10">
        <v>1238.2</v>
      </c>
      <c r="O44" s="13">
        <v>105</v>
      </c>
      <c r="AK44" s="12">
        <f t="shared" si="2"/>
        <v>171.6</v>
      </c>
      <c r="AL44" s="12">
        <f t="shared" si="1"/>
        <v>1238.2</v>
      </c>
    </row>
    <row r="45" spans="1:38" ht="21" customHeight="1">
      <c r="A45" s="33" t="s">
        <v>18</v>
      </c>
      <c r="B45" s="34">
        <v>0</v>
      </c>
      <c r="C45" s="34">
        <v>29.3</v>
      </c>
      <c r="D45" s="34">
        <v>33.2</v>
      </c>
      <c r="E45" s="34">
        <v>62.9</v>
      </c>
      <c r="F45" s="34">
        <v>104.3</v>
      </c>
      <c r="G45" s="34">
        <v>74.1</v>
      </c>
      <c r="H45" s="34">
        <v>9</v>
      </c>
      <c r="I45" s="34">
        <v>0</v>
      </c>
      <c r="J45" s="34">
        <v>0</v>
      </c>
      <c r="K45" s="34">
        <v>0</v>
      </c>
      <c r="L45" s="34">
        <v>0</v>
      </c>
      <c r="M45" s="34">
        <v>0</v>
      </c>
      <c r="N45" s="35">
        <v>805.7</v>
      </c>
      <c r="O45" s="51">
        <v>54</v>
      </c>
      <c r="AK45" s="12"/>
      <c r="AL45" s="12"/>
    </row>
    <row r="46" spans="1:15" ht="21" customHeight="1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8"/>
    </row>
    <row r="47" spans="1:15" ht="21" customHeight="1">
      <c r="A47" s="36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40"/>
      <c r="O47" s="38"/>
    </row>
    <row r="48" spans="1:15" ht="21" customHeight="1">
      <c r="A48" s="36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40"/>
      <c r="O48" s="38"/>
    </row>
    <row r="49" spans="1:15" ht="21" customHeight="1">
      <c r="A49" s="41"/>
      <c r="B49" s="42"/>
      <c r="C49" s="43" t="s">
        <v>23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4"/>
      <c r="O49" s="45"/>
    </row>
    <row r="50" spans="1:15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3" ht="19.5" customHeight="1">
      <c r="A51" s="46" t="s">
        <v>19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mergeCells count="3">
    <mergeCell ref="A1:O1"/>
    <mergeCell ref="A2:O2"/>
    <mergeCell ref="B51:M51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2021-04-26T03:56:06Z</dcterms:modified>
  <cp:category/>
  <cp:version/>
  <cp:contentType/>
  <cp:contentStatus/>
</cp:coreProperties>
</file>