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<sst xmlns="http://schemas.openxmlformats.org/spreadsheetml/2006/main" count="26" uniqueCount="26">
  <si>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</si>
  <si>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</si>
  <si>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</si>
  <si>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</si>
  <si>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</si>
  <si>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</si>
  <si>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</si>
  <si>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</si>
  <si>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</si>
  <si>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</si>
  <si>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</si>
  <si>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</si>
  <si>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</si>
  <si>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</si>
  <si>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</si>
  <si>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</si>
  <si>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</si>
  <si>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</si>
  <si>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</si>
  <si>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</si>
  <si>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</si>
  <si>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</si>
  <si>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</si>
  <si>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</si>
  <si>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07520 ฝายแม่แตง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</si>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</sst>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7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Mayฝายแมแตง!$C$4:$C$52</c:f>
              <c:numCache>
                <c:ptCount val="49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299.5</c:v>
                </c:pt>
                <c:pt idx="44">
                  <c:v>258.1</c:v>
                </c:pt>
                <c:pt idx="45">
                  <c:v>65.4</c:v>
                </c:pt>
                <c:pt idx="46">
                  <c:v>133.5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Mayฝายแมแตง!$T$4:$T$52</c:f>
              <c:numCache>
                <c:ptCount val="49"/>
                <c:pt idx="0">
                  <c:v>167.1</c:v>
                </c:pt>
                <c:pt idx="1">
                  <c:v>167.1</c:v>
                </c:pt>
                <c:pt idx="2">
                  <c:v>167.1</c:v>
                </c:pt>
                <c:pt idx="3">
                  <c:v>167.1</c:v>
                </c:pt>
                <c:pt idx="4">
                  <c:v>167.1</c:v>
                </c:pt>
                <c:pt idx="5">
                  <c:v>167.1</c:v>
                </c:pt>
                <c:pt idx="6">
                  <c:v>167.1</c:v>
                </c:pt>
                <c:pt idx="7">
                  <c:v>167.1</c:v>
                </c:pt>
                <c:pt idx="8">
                  <c:v>167.1</c:v>
                </c:pt>
                <c:pt idx="9">
                  <c:v>167.1</c:v>
                </c:pt>
                <c:pt idx="10">
                  <c:v>167.1</c:v>
                </c:pt>
                <c:pt idx="11">
                  <c:v>167.1</c:v>
                </c:pt>
                <c:pt idx="12">
                  <c:v>167.1</c:v>
                </c:pt>
                <c:pt idx="13">
                  <c:v>167.1</c:v>
                </c:pt>
                <c:pt idx="14">
                  <c:v>167.1</c:v>
                </c:pt>
                <c:pt idx="15">
                  <c:v>167.1</c:v>
                </c:pt>
                <c:pt idx="16">
                  <c:v>167.1</c:v>
                </c:pt>
                <c:pt idx="17">
                  <c:v>167.1</c:v>
                </c:pt>
                <c:pt idx="18">
                  <c:v>167.1</c:v>
                </c:pt>
                <c:pt idx="19">
                  <c:v>167.1</c:v>
                </c:pt>
                <c:pt idx="20">
                  <c:v>167.1</c:v>
                </c:pt>
                <c:pt idx="21">
                  <c:v>167.1</c:v>
                </c:pt>
                <c:pt idx="22">
                  <c:v>167.1</c:v>
                </c:pt>
                <c:pt idx="23">
                  <c:v>167.1</c:v>
                </c:pt>
                <c:pt idx="24">
                  <c:v>167.1</c:v>
                </c:pt>
                <c:pt idx="25">
                  <c:v>167.1</c:v>
                </c:pt>
                <c:pt idx="26">
                  <c:v>167.1</c:v>
                </c:pt>
                <c:pt idx="27">
                  <c:v>167.1</c:v>
                </c:pt>
                <c:pt idx="28">
                  <c:v>167.1</c:v>
                </c:pt>
                <c:pt idx="29">
                  <c:v>167.1</c:v>
                </c:pt>
                <c:pt idx="30">
                  <c:v>167.1</c:v>
                </c:pt>
                <c:pt idx="31">
                  <c:v>167.1</c:v>
                </c:pt>
                <c:pt idx="32">
                  <c:v>167.1</c:v>
                </c:pt>
                <c:pt idx="33">
                  <c:v>167.1</c:v>
                </c:pt>
                <c:pt idx="34">
                  <c:v>167.1</c:v>
                </c:pt>
                <c:pt idx="35">
                  <c:v>167.1</c:v>
                </c:pt>
                <c:pt idx="36">
                  <c:v>167.1</c:v>
                </c:pt>
                <c:pt idx="37">
                  <c:v>167.1</c:v>
                </c:pt>
                <c:pt idx="38">
                  <c:v>167.1</c:v>
                </c:pt>
                <c:pt idx="39">
                  <c:v>167.1</c:v>
                </c:pt>
                <c:pt idx="40">
                  <c:v>167.1</c:v>
                </c:pt>
                <c:pt idx="41">
                  <c:v>167.1</c:v>
                </c:pt>
                <c:pt idx="42">
                  <c:v>167.1</c:v>
                </c:pt>
                <c:pt idx="43">
                  <c:v>167.1</c:v>
                </c:pt>
                <c:pt idx="44">
                  <c:v>167.1</c:v>
                </c:pt>
                <c:pt idx="45">
                  <c:v>167.1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Mayฝายแมแตง!$U$4:$U$52</c:f>
              <c:numCache>
                <c:ptCount val="49"/>
                <c:pt idx="0">
                  <c:v>1263.1</c:v>
                </c:pt>
                <c:pt idx="1">
                  <c:v>1263.1</c:v>
                </c:pt>
                <c:pt idx="2">
                  <c:v>1263.1</c:v>
                </c:pt>
                <c:pt idx="3">
                  <c:v>1263.1</c:v>
                </c:pt>
                <c:pt idx="4">
                  <c:v>1263.1</c:v>
                </c:pt>
                <c:pt idx="5">
                  <c:v>1263.1</c:v>
                </c:pt>
                <c:pt idx="6">
                  <c:v>1263.1</c:v>
                </c:pt>
                <c:pt idx="7">
                  <c:v>1263.1</c:v>
                </c:pt>
                <c:pt idx="8">
                  <c:v>1263.1</c:v>
                </c:pt>
                <c:pt idx="9">
                  <c:v>1263.1</c:v>
                </c:pt>
                <c:pt idx="10">
                  <c:v>1263.1</c:v>
                </c:pt>
                <c:pt idx="11">
                  <c:v>1263.1</c:v>
                </c:pt>
                <c:pt idx="12">
                  <c:v>1263.1</c:v>
                </c:pt>
                <c:pt idx="13">
                  <c:v>1263.1</c:v>
                </c:pt>
                <c:pt idx="14">
                  <c:v>1263.1</c:v>
                </c:pt>
                <c:pt idx="15">
                  <c:v>1263.1</c:v>
                </c:pt>
                <c:pt idx="16">
                  <c:v>1263.1</c:v>
                </c:pt>
                <c:pt idx="17">
                  <c:v>1263.1</c:v>
                </c:pt>
                <c:pt idx="18">
                  <c:v>1263.1</c:v>
                </c:pt>
                <c:pt idx="19">
                  <c:v>1263.1</c:v>
                </c:pt>
                <c:pt idx="20">
                  <c:v>1263.1</c:v>
                </c:pt>
                <c:pt idx="21">
                  <c:v>1263.1</c:v>
                </c:pt>
                <c:pt idx="22">
                  <c:v>1263.1</c:v>
                </c:pt>
                <c:pt idx="23">
                  <c:v>1263.1</c:v>
                </c:pt>
                <c:pt idx="24">
                  <c:v>1263.1</c:v>
                </c:pt>
                <c:pt idx="25">
                  <c:v>1263.1</c:v>
                </c:pt>
                <c:pt idx="26">
                  <c:v>1263.1</c:v>
                </c:pt>
                <c:pt idx="27">
                  <c:v>1263.1</c:v>
                </c:pt>
                <c:pt idx="28">
                  <c:v>1263.1</c:v>
                </c:pt>
                <c:pt idx="29">
                  <c:v>1263.1</c:v>
                </c:pt>
                <c:pt idx="30">
                  <c:v>1263.1</c:v>
                </c:pt>
                <c:pt idx="31">
                  <c:v>1263.1</c:v>
                </c:pt>
                <c:pt idx="32">
                  <c:v>1263.1</c:v>
                </c:pt>
                <c:pt idx="33">
                  <c:v>1263.1</c:v>
                </c:pt>
                <c:pt idx="34">
                  <c:v>1263.1</c:v>
                </c:pt>
                <c:pt idx="35">
                  <c:v>1263.1</c:v>
                </c:pt>
                <c:pt idx="36">
                  <c:v>1263.1</c:v>
                </c:pt>
                <c:pt idx="37">
                  <c:v>1263.1</c:v>
                </c:pt>
                <c:pt idx="38">
                  <c:v>1263.1</c:v>
                </c:pt>
                <c:pt idx="39">
                  <c:v>1263.1</c:v>
                </c:pt>
                <c:pt idx="40">
                  <c:v>1263.1</c:v>
                </c:pt>
                <c:pt idx="41">
                  <c:v>1263.1</c:v>
                </c:pt>
                <c:pt idx="42">
                  <c:v>1263.1</c:v>
                </c:pt>
                <c:pt idx="43">
                  <c:v>1263.1</c:v>
                </c:pt>
                <c:pt idx="44">
                  <c:v>1263.1</c:v>
                </c:pt>
                <c:pt idx="45">
                  <c:v>1263.1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Mayฝายแมแตง!$Q$4:$Q$52</c:f>
              <c:numCache>
                <c:ptCount val="49"/>
                <c:pt idx="46">
                  <c:v>1647.4999999999998</c:v>
                </c:pt>
              </c:numCache>
            </c:numRef>
          </c:val>
          <c:smooth val="0"/>
        </c:ser>
        <c:marker val="1"/>
        <c:axId val="24095673"/>
        <c:axId val="15534466"/>
      </c:lineChart>
      <c:catAx>
        <c:axId val="2409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534466"/>
        <c:crossesAt val="-100"/>
        <c:auto val="0"/>
        <c:lblOffset val="100"/>
        <c:tickLblSkip val="2"/>
        <c:noMultiLvlLbl val="0"/>
      </c:catAx>
      <c:valAx>
        <c:axId val="155344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409567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87025"/>
          <c:w val="0.80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0.37325</cdr:x>
      <cdr:y>0.92675</cdr:y>
    </cdr:from>
    <cdr:to>
      <cdr:x>0.55975</cdr:x>
      <cdr:y>0.99125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914650" y="507682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zoomScalePageLayoutView="0" workbookViewId="0" topLeftCell="A46">
      <selection activeCell="K50" sqref="K5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20" width="5.21484375" style="1" customWidth="1"/>
    <col min="21" max="21" width="7.33593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T4" s="12">
        <f aca="true" t="shared" si="0" ref="T4:T12">$C$54</f>
        <v>167.1</v>
      </c>
      <c r="U4" s="12">
        <f aca="true" t="shared" si="1" ref="U4:U13">N$54</f>
        <v>1263.1</v>
      </c>
    </row>
    <row r="5" spans="1:21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T5" s="12">
        <f t="shared" si="0"/>
        <v>167.1</v>
      </c>
      <c r="U5" s="12">
        <f t="shared" si="1"/>
        <v>1263.1</v>
      </c>
    </row>
    <row r="6" spans="1:21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T6" s="12">
        <f t="shared" si="0"/>
        <v>167.1</v>
      </c>
      <c r="U6" s="12">
        <f t="shared" si="1"/>
        <v>1263.1</v>
      </c>
    </row>
    <row r="7" spans="1:21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T7" s="12">
        <f t="shared" si="0"/>
        <v>167.1</v>
      </c>
      <c r="U7" s="12">
        <f t="shared" si="1"/>
        <v>1263.1</v>
      </c>
    </row>
    <row r="8" spans="1:21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T8" s="12">
        <f t="shared" si="0"/>
        <v>167.1</v>
      </c>
      <c r="U8" s="12">
        <f t="shared" si="1"/>
        <v>1263.1</v>
      </c>
    </row>
    <row r="9" spans="1:21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T9" s="12">
        <f t="shared" si="0"/>
        <v>167.1</v>
      </c>
      <c r="U9" s="12">
        <f t="shared" si="1"/>
        <v>1263.1</v>
      </c>
    </row>
    <row r="10" spans="1:21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T10" s="12">
        <f t="shared" si="0"/>
        <v>167.1</v>
      </c>
      <c r="U10" s="12">
        <f t="shared" si="1"/>
        <v>1263.1</v>
      </c>
    </row>
    <row r="11" spans="1:21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T11" s="12">
        <f t="shared" si="0"/>
        <v>167.1</v>
      </c>
      <c r="U11" s="12">
        <f t="shared" si="1"/>
        <v>1263.1</v>
      </c>
    </row>
    <row r="12" spans="1:21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T12" s="12">
        <f t="shared" si="0"/>
        <v>167.1</v>
      </c>
      <c r="U12" s="12">
        <f t="shared" si="1"/>
        <v>1263.1</v>
      </c>
    </row>
    <row r="13" spans="1:21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T13" s="12">
        <f aca="true" t="shared" si="2" ref="T13:T31">$C$54</f>
        <v>167.1</v>
      </c>
      <c r="U13" s="12">
        <f t="shared" si="1"/>
        <v>1263.1</v>
      </c>
    </row>
    <row r="14" spans="1:21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T14" s="12">
        <f t="shared" si="2"/>
        <v>167.1</v>
      </c>
      <c r="U14" s="12">
        <f aca="true" t="shared" si="3" ref="U14:U49">N$54</f>
        <v>1263.1</v>
      </c>
    </row>
    <row r="15" spans="1:21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T15" s="12">
        <f t="shared" si="2"/>
        <v>167.1</v>
      </c>
      <c r="U15" s="12">
        <f t="shared" si="3"/>
        <v>1263.1</v>
      </c>
    </row>
    <row r="16" spans="1:21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T16" s="12">
        <f t="shared" si="2"/>
        <v>167.1</v>
      </c>
      <c r="U16" s="12">
        <f t="shared" si="3"/>
        <v>1263.1</v>
      </c>
    </row>
    <row r="17" spans="1:21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T17" s="12">
        <f t="shared" si="2"/>
        <v>167.1</v>
      </c>
      <c r="U17" s="12">
        <f t="shared" si="3"/>
        <v>1263.1</v>
      </c>
    </row>
    <row r="18" spans="1:21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T18" s="12">
        <f t="shared" si="2"/>
        <v>167.1</v>
      </c>
      <c r="U18" s="12">
        <f t="shared" si="3"/>
        <v>1263.1</v>
      </c>
    </row>
    <row r="19" spans="1:21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T19" s="12">
        <f t="shared" si="2"/>
        <v>167.1</v>
      </c>
      <c r="U19" s="12">
        <f t="shared" si="3"/>
        <v>1263.1</v>
      </c>
    </row>
    <row r="20" spans="1:21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T20" s="12">
        <f t="shared" si="2"/>
        <v>167.1</v>
      </c>
      <c r="U20" s="12">
        <f t="shared" si="3"/>
        <v>1263.1</v>
      </c>
    </row>
    <row r="21" spans="1:21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T21" s="12">
        <f t="shared" si="2"/>
        <v>167.1</v>
      </c>
      <c r="U21" s="12">
        <f t="shared" si="3"/>
        <v>1263.1</v>
      </c>
    </row>
    <row r="22" spans="1:21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T22" s="12">
        <f t="shared" si="2"/>
        <v>167.1</v>
      </c>
      <c r="U22" s="12">
        <f t="shared" si="3"/>
        <v>1263.1</v>
      </c>
    </row>
    <row r="23" spans="1:21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T23" s="12">
        <f t="shared" si="2"/>
        <v>167.1</v>
      </c>
      <c r="U23" s="12">
        <f t="shared" si="3"/>
        <v>1263.1</v>
      </c>
    </row>
    <row r="24" spans="1:21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T24" s="12">
        <f t="shared" si="2"/>
        <v>167.1</v>
      </c>
      <c r="U24" s="12">
        <f t="shared" si="3"/>
        <v>1263.1</v>
      </c>
    </row>
    <row r="25" spans="1:21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T25" s="12">
        <f t="shared" si="2"/>
        <v>167.1</v>
      </c>
      <c r="U25" s="12">
        <f t="shared" si="3"/>
        <v>1263.1</v>
      </c>
    </row>
    <row r="26" spans="1:21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T26" s="12">
        <f t="shared" si="2"/>
        <v>167.1</v>
      </c>
      <c r="U26" s="12">
        <f t="shared" si="3"/>
        <v>1263.1</v>
      </c>
    </row>
    <row r="27" spans="1:21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T27" s="12">
        <f t="shared" si="2"/>
        <v>167.1</v>
      </c>
      <c r="U27" s="12">
        <f t="shared" si="3"/>
        <v>1263.1</v>
      </c>
    </row>
    <row r="28" spans="1:21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T28" s="12">
        <f t="shared" si="2"/>
        <v>167.1</v>
      </c>
      <c r="U28" s="12">
        <f t="shared" si="3"/>
        <v>1263.1</v>
      </c>
    </row>
    <row r="29" spans="1:21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T29" s="12">
        <f t="shared" si="2"/>
        <v>167.1</v>
      </c>
      <c r="U29" s="12">
        <f t="shared" si="3"/>
        <v>1263.1</v>
      </c>
    </row>
    <row r="30" spans="1:21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T30" s="12">
        <f t="shared" si="2"/>
        <v>167.1</v>
      </c>
      <c r="U30" s="12">
        <f t="shared" si="3"/>
        <v>1263.1</v>
      </c>
    </row>
    <row r="31" spans="1:21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T31" s="12">
        <f t="shared" si="2"/>
        <v>167.1</v>
      </c>
      <c r="U31" s="12">
        <f t="shared" si="3"/>
        <v>1263.1</v>
      </c>
    </row>
    <row r="32" spans="1:21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T32" s="12">
        <f aca="true" t="shared" si="4" ref="T32:T49">$C$54</f>
        <v>167.1</v>
      </c>
      <c r="U32" s="12">
        <f t="shared" si="3"/>
        <v>1263.1</v>
      </c>
    </row>
    <row r="33" spans="1:21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T33" s="12">
        <f t="shared" si="4"/>
        <v>167.1</v>
      </c>
      <c r="U33" s="12">
        <f t="shared" si="3"/>
        <v>1263.1</v>
      </c>
    </row>
    <row r="34" spans="1:21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T34" s="12">
        <f t="shared" si="4"/>
        <v>167.1</v>
      </c>
      <c r="U34" s="12">
        <f t="shared" si="3"/>
        <v>1263.1</v>
      </c>
    </row>
    <row r="35" spans="1:21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T35" s="12">
        <f t="shared" si="4"/>
        <v>167.1</v>
      </c>
      <c r="U35" s="12">
        <f t="shared" si="3"/>
        <v>1263.1</v>
      </c>
    </row>
    <row r="36" spans="1:21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T36" s="12">
        <f t="shared" si="4"/>
        <v>167.1</v>
      </c>
      <c r="U36" s="12">
        <f t="shared" si="3"/>
        <v>1263.1</v>
      </c>
    </row>
    <row r="37" spans="1:21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T37" s="12">
        <f t="shared" si="4"/>
        <v>167.1</v>
      </c>
      <c r="U37" s="12">
        <f t="shared" si="3"/>
        <v>1263.1</v>
      </c>
    </row>
    <row r="38" spans="1:21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T38" s="12">
        <f t="shared" si="4"/>
        <v>167.1</v>
      </c>
      <c r="U38" s="12">
        <f t="shared" si="3"/>
        <v>1263.1</v>
      </c>
    </row>
    <row r="39" spans="1:21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T39" s="12">
        <f t="shared" si="4"/>
        <v>167.1</v>
      </c>
      <c r="U39" s="12">
        <f t="shared" si="3"/>
        <v>1263.1</v>
      </c>
    </row>
    <row r="40" spans="1:21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T40" s="12">
        <f t="shared" si="4"/>
        <v>167.1</v>
      </c>
      <c r="U40" s="12">
        <f t="shared" si="3"/>
        <v>1263.1</v>
      </c>
    </row>
    <row r="41" spans="1:21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T41" s="12">
        <f t="shared" si="4"/>
        <v>167.1</v>
      </c>
      <c r="U41" s="12">
        <f t="shared" si="3"/>
        <v>1263.1</v>
      </c>
    </row>
    <row r="42" spans="1:21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T42" s="12">
        <f t="shared" si="4"/>
        <v>167.1</v>
      </c>
      <c r="U42" s="12">
        <f t="shared" si="3"/>
        <v>1263.1</v>
      </c>
    </row>
    <row r="43" spans="1:21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T43" s="12">
        <f t="shared" si="4"/>
        <v>167.1</v>
      </c>
      <c r="U43" s="12">
        <f t="shared" si="3"/>
        <v>1263.1</v>
      </c>
    </row>
    <row r="44" spans="1:21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T44" s="12">
        <f t="shared" si="4"/>
        <v>167.1</v>
      </c>
      <c r="U44" s="12">
        <f t="shared" si="3"/>
        <v>1263.1</v>
      </c>
    </row>
    <row r="45" spans="1:21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T45" s="12">
        <f t="shared" si="4"/>
        <v>167.1</v>
      </c>
      <c r="U45" s="12">
        <f t="shared" si="3"/>
        <v>1263.1</v>
      </c>
    </row>
    <row r="46" spans="1:21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T46" s="12">
        <f t="shared" si="4"/>
        <v>167.1</v>
      </c>
      <c r="U46" s="12">
        <f t="shared" si="3"/>
        <v>1263.1</v>
      </c>
    </row>
    <row r="47" spans="1:21" ht="21" customHeight="1">
      <c r="A47" s="8">
        <v>2561</v>
      </c>
      <c r="B47" s="17">
        <v>64.9</v>
      </c>
      <c r="C47" s="15">
        <v>299.5</v>
      </c>
      <c r="D47" s="16">
        <v>113.4</v>
      </c>
      <c r="E47" s="15">
        <v>175.5</v>
      </c>
      <c r="F47" s="15">
        <v>325.5</v>
      </c>
      <c r="G47" s="15">
        <v>125</v>
      </c>
      <c r="H47" s="15">
        <v>198.6</v>
      </c>
      <c r="I47" s="15">
        <v>6</v>
      </c>
      <c r="J47" s="15">
        <v>51.6</v>
      </c>
      <c r="K47" s="15">
        <v>71.5</v>
      </c>
      <c r="L47" s="15">
        <v>0</v>
      </c>
      <c r="M47" s="15">
        <v>0</v>
      </c>
      <c r="N47" s="10">
        <f>SUM(B47:M47)</f>
        <v>1431.4999999999998</v>
      </c>
      <c r="O47" s="11">
        <v>128</v>
      </c>
      <c r="T47" s="12">
        <f t="shared" si="4"/>
        <v>167.1</v>
      </c>
      <c r="U47" s="12">
        <f t="shared" si="3"/>
        <v>1263.1</v>
      </c>
    </row>
    <row r="48" spans="1:21" ht="21" customHeight="1">
      <c r="A48" s="19">
        <v>2562</v>
      </c>
      <c r="B48" s="20">
        <v>26.9</v>
      </c>
      <c r="C48" s="21">
        <v>258.1</v>
      </c>
      <c r="D48" s="22">
        <v>52.6</v>
      </c>
      <c r="E48" s="21">
        <v>147.1</v>
      </c>
      <c r="F48" s="21">
        <v>286.5</v>
      </c>
      <c r="G48" s="21">
        <v>114.4</v>
      </c>
      <c r="H48" s="21">
        <v>104.6</v>
      </c>
      <c r="I48" s="21">
        <v>15</v>
      </c>
      <c r="J48" s="21">
        <v>1.9</v>
      </c>
      <c r="K48" s="21">
        <v>0</v>
      </c>
      <c r="L48" s="21">
        <v>0</v>
      </c>
      <c r="M48" s="21">
        <v>1</v>
      </c>
      <c r="N48" s="23">
        <f>SUM(B48:M48)</f>
        <v>1008.1</v>
      </c>
      <c r="O48" s="24">
        <v>101</v>
      </c>
      <c r="T48" s="12">
        <f t="shared" si="4"/>
        <v>167.1</v>
      </c>
      <c r="U48" s="12">
        <f t="shared" si="3"/>
        <v>1263.1</v>
      </c>
    </row>
    <row r="49" spans="1:21" ht="21" customHeight="1">
      <c r="A49" s="8">
        <v>2563</v>
      </c>
      <c r="B49" s="17">
        <v>133.2</v>
      </c>
      <c r="C49" s="15">
        <v>65.4</v>
      </c>
      <c r="D49" s="16">
        <v>94.4</v>
      </c>
      <c r="E49" s="15">
        <v>154.5</v>
      </c>
      <c r="F49" s="15">
        <v>349.1</v>
      </c>
      <c r="G49" s="15">
        <v>175.3</v>
      </c>
      <c r="H49" s="15">
        <v>83.1</v>
      </c>
      <c r="I49" s="15">
        <v>20.3</v>
      </c>
      <c r="J49" s="15">
        <v>0</v>
      </c>
      <c r="K49" s="15">
        <v>0</v>
      </c>
      <c r="L49" s="15">
        <v>50.2</v>
      </c>
      <c r="M49" s="15">
        <v>2</v>
      </c>
      <c r="N49" s="10">
        <f>SUM(B49:M49)</f>
        <v>1127.5</v>
      </c>
      <c r="O49" s="11">
        <v>109</v>
      </c>
      <c r="Q49" s="56"/>
      <c r="T49" s="12">
        <f t="shared" si="4"/>
        <v>167.1</v>
      </c>
      <c r="U49" s="12">
        <f t="shared" si="3"/>
        <v>1263.1</v>
      </c>
    </row>
    <row r="50" spans="1:21" ht="21" customHeight="1">
      <c r="A50" s="26">
        <v>2564</v>
      </c>
      <c r="B50" s="27">
        <v>89.5</v>
      </c>
      <c r="C50" s="28">
        <v>133.5</v>
      </c>
      <c r="D50" s="29">
        <v>315.29999999999995</v>
      </c>
      <c r="E50" s="28">
        <v>382.1</v>
      </c>
      <c r="F50" s="28">
        <v>355.29999999999995</v>
      </c>
      <c r="G50" s="28">
        <v>202.4</v>
      </c>
      <c r="H50" s="28">
        <v>113.3</v>
      </c>
      <c r="I50" s="28">
        <v>56.1</v>
      </c>
      <c r="J50" s="28">
        <v>0</v>
      </c>
      <c r="K50" s="28"/>
      <c r="L50" s="28"/>
      <c r="M50" s="28"/>
      <c r="N50" s="30">
        <f>SUM(B50:M50)</f>
        <v>1647.4999999999998</v>
      </c>
      <c r="O50" s="50">
        <v>83</v>
      </c>
      <c r="Q50" s="57">
        <f>N50</f>
        <v>1647.4999999999998</v>
      </c>
      <c r="T50" s="12"/>
      <c r="U50" s="12"/>
    </row>
    <row r="51" spans="1:21" ht="21" customHeight="1">
      <c r="A51" s="19">
        <v>2565</v>
      </c>
      <c r="B51" s="27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0"/>
      <c r="O51" s="50"/>
      <c r="T51" s="12"/>
      <c r="U51" s="12"/>
    </row>
    <row r="52" spans="1:21" ht="21" customHeight="1">
      <c r="A52" s="19">
        <v>2566</v>
      </c>
      <c r="B52" s="27"/>
      <c r="C52" s="28"/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30"/>
      <c r="O52" s="50"/>
      <c r="T52" s="12"/>
      <c r="U52" s="12"/>
    </row>
    <row r="53" spans="1:21" ht="21" customHeight="1">
      <c r="A53" s="31" t="s">
        <v>16</v>
      </c>
      <c r="B53" s="14">
        <v>133.2</v>
      </c>
      <c r="C53" s="14">
        <v>363.3</v>
      </c>
      <c r="D53" s="14">
        <v>358.7</v>
      </c>
      <c r="E53" s="14">
        <v>458.9</v>
      </c>
      <c r="F53" s="14">
        <v>447.4</v>
      </c>
      <c r="G53" s="14">
        <v>377.2</v>
      </c>
      <c r="H53" s="14">
        <v>264.5</v>
      </c>
      <c r="I53" s="14">
        <v>172.5</v>
      </c>
      <c r="J53" s="14">
        <v>107.4</v>
      </c>
      <c r="K53" s="14">
        <v>71.5</v>
      </c>
      <c r="L53" s="14">
        <v>50.2</v>
      </c>
      <c r="M53" s="14">
        <v>132.9</v>
      </c>
      <c r="N53" s="32">
        <v>1714</v>
      </c>
      <c r="O53" s="11">
        <v>156</v>
      </c>
      <c r="T53" s="12"/>
      <c r="U53" s="12"/>
    </row>
    <row r="54" spans="1:21" ht="21" customHeight="1">
      <c r="A54" s="8" t="s">
        <v>17</v>
      </c>
      <c r="B54" s="9">
        <v>42.7</v>
      </c>
      <c r="C54" s="9">
        <v>167.1</v>
      </c>
      <c r="D54" s="9">
        <v>166.5</v>
      </c>
      <c r="E54" s="9">
        <v>215.2</v>
      </c>
      <c r="F54" s="9">
        <v>260.3</v>
      </c>
      <c r="G54" s="9">
        <v>203.5</v>
      </c>
      <c r="H54" s="9">
        <v>112.3</v>
      </c>
      <c r="I54" s="9">
        <v>42.1</v>
      </c>
      <c r="J54" s="9">
        <v>18.5</v>
      </c>
      <c r="K54" s="9">
        <v>12.4</v>
      </c>
      <c r="L54" s="9">
        <v>7.1</v>
      </c>
      <c r="M54" s="9">
        <v>15.4</v>
      </c>
      <c r="N54" s="10">
        <v>1263.1</v>
      </c>
      <c r="O54" s="13">
        <v>122</v>
      </c>
      <c r="T54" s="12"/>
      <c r="U54" s="12"/>
    </row>
    <row r="55" spans="1:21" ht="21" customHeight="1">
      <c r="A55" s="33" t="s">
        <v>18</v>
      </c>
      <c r="B55" s="34">
        <v>0</v>
      </c>
      <c r="C55" s="34">
        <v>28.8</v>
      </c>
      <c r="D55" s="34">
        <v>52.6</v>
      </c>
      <c r="E55" s="34">
        <v>55.8</v>
      </c>
      <c r="F55" s="34">
        <v>151</v>
      </c>
      <c r="G55" s="34">
        <v>78.4</v>
      </c>
      <c r="H55" s="34">
        <v>27.1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5">
        <v>724.9</v>
      </c>
      <c r="O55" s="51">
        <v>87</v>
      </c>
      <c r="T55" s="12"/>
      <c r="U55" s="12"/>
    </row>
    <row r="56" spans="1:15" ht="21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</row>
    <row r="57" spans="1:15" ht="21" customHeight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8"/>
    </row>
    <row r="58" spans="1:15" ht="21" customHeight="1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38"/>
    </row>
    <row r="59" spans="1:15" ht="21" customHeight="1">
      <c r="A59" s="41"/>
      <c r="B59" s="42"/>
      <c r="C59" s="43" t="s">
        <v>23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4"/>
      <c r="O59" s="45"/>
    </row>
    <row r="60" spans="1:15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3" ht="19.5" customHeight="1">
      <c r="A61" s="46" t="s">
        <v>19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">
    <mergeCell ref="A1:O1"/>
    <mergeCell ref="A2:O2"/>
    <mergeCell ref="B61:M6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2021-12-23T06:59:36Z</dcterms:modified>
  <cp:category/>
  <cp:version/>
  <cp:contentType/>
  <cp:contentStatus/>
</cp:coreProperties>
</file>