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<sst xmlns="http://schemas.openxmlformats.org/spreadsheetml/2006/main" count="22" uniqueCount="21">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</sst>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'วัน-ขุนวาง'!$B$30:$M$30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'วัน-ขุนวาง'!$B$31:$M$31</c:f>
              <c:numCache>
                <c:ptCount val="12"/>
                <c:pt idx="0">
                  <c:v>7.166666666666667</c:v>
                </c:pt>
                <c:pt idx="1">
                  <c:v>17.27777777777778</c:v>
                </c:pt>
                <c:pt idx="2">
                  <c:v>21.72222222222222</c:v>
                </c:pt>
                <c:pt idx="3">
                  <c:v>23.22222222222222</c:v>
                </c:pt>
                <c:pt idx="4">
                  <c:v>23.77777777777778</c:v>
                </c:pt>
                <c:pt idx="5">
                  <c:v>22.42105263157895</c:v>
                </c:pt>
                <c:pt idx="6">
                  <c:v>15.333333333333334</c:v>
                </c:pt>
                <c:pt idx="7">
                  <c:v>4.777777777777778</c:v>
                </c:pt>
                <c:pt idx="8">
                  <c:v>1.5294117647058822</c:v>
                </c:pt>
                <c:pt idx="9">
                  <c:v>2.111111111111111</c:v>
                </c:pt>
                <c:pt idx="10">
                  <c:v>1</c:v>
                </c:pt>
                <c:pt idx="11">
                  <c:v>2.0526315789473686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'วัน-ขุนวาง'!$B$32:$M$32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891074"/>
        <c:axId val="8801939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'วัน-ขุนวาง'!$B$23:$M$23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18</c:v>
                </c:pt>
                <c:pt idx="3">
                  <c:v>25</c:v>
                </c:pt>
                <c:pt idx="4">
                  <c:v>22</c:v>
                </c:pt>
                <c:pt idx="5">
                  <c:v>24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'วัน-ขุนวาง'!$B$24:$M$24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axId val="15891074"/>
        <c:axId val="8801939"/>
      </c:lineChart>
      <c:catAx>
        <c:axId val="1589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801939"/>
        <c:crosses val="autoZero"/>
        <c:auto val="1"/>
        <c:lblOffset val="100"/>
        <c:tickLblSkip val="1"/>
        <c:noMultiLvlLbl val="0"/>
      </c:catAx>
      <c:valAx>
        <c:axId val="88019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8910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'วัน-ขุนวาง'!$B$30:$M$30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'วัน-ขุนวาง'!$B$31:$M$31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'วัน-ขุนวาง'!$B$32:$M$32</c:f>
              <c:numCache/>
            </c:numRef>
          </c:val>
          <c:smooth val="0"/>
        </c:ser>
        <c:ser>
          <c:idx val="1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'วัน-ขุนวาง'!$B$14:$M$14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'วัน-ขุนวาง'!$B$15:$M$15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'วัน-ขุนวาง'!$B$16:$M$16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'วัน-ขุนวาง'!$B$17:$M$17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'วัน-ขุนวาง'!$B$18:$M$18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'วัน-ขุนวาง'!$B$19:$M$19</c:f>
              <c:numCache/>
            </c:numRef>
          </c:val>
          <c:smooth val="0"/>
        </c:ser>
        <c:marker val="1"/>
        <c:axId val="12108588"/>
        <c:axId val="41868429"/>
      </c:line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108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2">
      <selection activeCell="N25" sqref="N2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 aca="true" t="shared" si="2" ref="N18:N24"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 t="shared" si="2"/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 t="shared" si="2"/>
        <v>132</v>
      </c>
      <c r="O20" s="1"/>
    </row>
    <row r="21" spans="1:15" ht="12" customHeight="1">
      <c r="A21" s="11">
        <v>2562</v>
      </c>
      <c r="B21" s="12">
        <v>1</v>
      </c>
      <c r="C21" s="12">
        <v>15</v>
      </c>
      <c r="D21" s="12">
        <v>24</v>
      </c>
      <c r="E21" s="12">
        <v>22</v>
      </c>
      <c r="F21" s="12">
        <v>26</v>
      </c>
      <c r="G21" s="12">
        <v>23</v>
      </c>
      <c r="H21" s="12">
        <v>10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1">
        <f t="shared" si="2"/>
        <v>127</v>
      </c>
      <c r="O21" s="1"/>
    </row>
    <row r="22" spans="1:15" ht="12" customHeight="1">
      <c r="A22" s="11">
        <v>2563</v>
      </c>
      <c r="B22" s="12">
        <v>5</v>
      </c>
      <c r="C22" s="12">
        <v>9</v>
      </c>
      <c r="D22" s="12">
        <v>21</v>
      </c>
      <c r="E22" s="12">
        <v>23</v>
      </c>
      <c r="F22" s="12">
        <v>25</v>
      </c>
      <c r="G22" s="12">
        <v>23</v>
      </c>
      <c r="H22" s="12">
        <v>18</v>
      </c>
      <c r="I22" s="12">
        <v>2</v>
      </c>
      <c r="J22" s="12">
        <v>0</v>
      </c>
      <c r="K22" s="12">
        <v>2</v>
      </c>
      <c r="L22" s="12">
        <v>1</v>
      </c>
      <c r="M22" s="12">
        <v>1</v>
      </c>
      <c r="N22" s="11">
        <f t="shared" si="2"/>
        <v>130</v>
      </c>
      <c r="O22" s="1"/>
    </row>
    <row r="23" spans="1:15" ht="12" customHeight="1">
      <c r="A23" s="23">
        <v>2564</v>
      </c>
      <c r="B23" s="24">
        <v>15</v>
      </c>
      <c r="C23" s="24">
        <v>13</v>
      </c>
      <c r="D23" s="24">
        <v>18</v>
      </c>
      <c r="E23" s="24">
        <v>25</v>
      </c>
      <c r="F23" s="24">
        <v>22</v>
      </c>
      <c r="G23" s="24">
        <v>24</v>
      </c>
      <c r="H23" s="24">
        <v>19</v>
      </c>
      <c r="I23" s="24">
        <v>5</v>
      </c>
      <c r="J23" s="24">
        <v>0</v>
      </c>
      <c r="K23" s="24">
        <v>3</v>
      </c>
      <c r="L23" s="24">
        <v>3</v>
      </c>
      <c r="M23" s="24">
        <v>4</v>
      </c>
      <c r="N23" s="23">
        <f t="shared" si="2"/>
        <v>151</v>
      </c>
      <c r="O23" s="1"/>
    </row>
    <row r="24" spans="1:15" ht="12" customHeight="1">
      <c r="A24" s="21">
        <v>2565</v>
      </c>
      <c r="B24" s="22">
        <v>12</v>
      </c>
      <c r="C24" s="22">
        <v>18</v>
      </c>
      <c r="D24" s="22">
        <v>20</v>
      </c>
      <c r="E24" s="22">
        <v>25</v>
      </c>
      <c r="F24" s="22">
        <v>28</v>
      </c>
      <c r="G24" s="22">
        <v>23</v>
      </c>
      <c r="H24" s="22">
        <v>13</v>
      </c>
      <c r="I24" s="22">
        <v>10</v>
      </c>
      <c r="J24" s="22">
        <v>5</v>
      </c>
      <c r="K24" s="22">
        <v>0</v>
      </c>
      <c r="L24" s="22">
        <v>3</v>
      </c>
      <c r="M24" s="22">
        <v>3</v>
      </c>
      <c r="N24" s="21">
        <f t="shared" si="2"/>
        <v>160</v>
      </c>
      <c r="O24" s="1"/>
    </row>
    <row r="25" spans="1:15" ht="12" customHeight="1">
      <c r="A25" s="11">
        <v>2566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5.75" customHeight="1">
      <c r="A30" s="16" t="s">
        <v>19</v>
      </c>
      <c r="B30" s="17">
        <f>MAX(B4:B23)</f>
        <v>15</v>
      </c>
      <c r="C30" s="17">
        <f aca="true" t="shared" si="3" ref="C30:M30">MAX(C4:C23)</f>
        <v>25</v>
      </c>
      <c r="D30" s="17">
        <f t="shared" si="3"/>
        <v>28</v>
      </c>
      <c r="E30" s="17">
        <f t="shared" si="3"/>
        <v>28</v>
      </c>
      <c r="F30" s="17">
        <f t="shared" si="3"/>
        <v>30</v>
      </c>
      <c r="G30" s="17">
        <f>MAX(G4:G24)</f>
        <v>26</v>
      </c>
      <c r="H30" s="17">
        <f>MAX(H4:H24)</f>
        <v>22</v>
      </c>
      <c r="I30" s="17">
        <f>MAX(I4:I24)</f>
        <v>11</v>
      </c>
      <c r="J30" s="17">
        <f>MAX(J4:J24)</f>
        <v>5</v>
      </c>
      <c r="K30" s="17">
        <f>MAX(K4:K24)</f>
        <v>10</v>
      </c>
      <c r="L30" s="17">
        <f>MAX(L4:L24)</f>
        <v>5</v>
      </c>
      <c r="M30" s="17">
        <f>MAX(M4:M24)</f>
        <v>8</v>
      </c>
      <c r="N30" s="17">
        <f>MAX(N4:N23)</f>
        <v>171</v>
      </c>
      <c r="O30" s="1"/>
    </row>
    <row r="31" spans="1:14" ht="15.75" customHeight="1">
      <c r="A31" s="19" t="s">
        <v>12</v>
      </c>
      <c r="B31" s="15">
        <f>AVERAGE(B4:B23)</f>
        <v>7.166666666666667</v>
      </c>
      <c r="C31" s="15">
        <f aca="true" t="shared" si="4" ref="C31:M31">AVERAGE(C4:C23)</f>
        <v>17.27777777777778</v>
      </c>
      <c r="D31" s="15">
        <f t="shared" si="4"/>
        <v>21.72222222222222</v>
      </c>
      <c r="E31" s="15">
        <f t="shared" si="4"/>
        <v>23.22222222222222</v>
      </c>
      <c r="F31" s="15">
        <f t="shared" si="4"/>
        <v>23.77777777777778</v>
      </c>
      <c r="G31" s="15">
        <f>AVERAGE(G4:G24)</f>
        <v>22.42105263157895</v>
      </c>
      <c r="H31" s="15">
        <f>AVERAGE(H4:H24)</f>
        <v>15.333333333333334</v>
      </c>
      <c r="I31" s="15">
        <f>AVERAGE(I4:I24)</f>
        <v>4.777777777777778</v>
      </c>
      <c r="J31" s="15">
        <f>AVERAGE(J4:J24)</f>
        <v>1.5294117647058822</v>
      </c>
      <c r="K31" s="15">
        <f>AVERAGE(K4:K24)</f>
        <v>2.111111111111111</v>
      </c>
      <c r="L31" s="15">
        <f>AVERAGE(L4:L24)</f>
        <v>1</v>
      </c>
      <c r="M31" s="15">
        <f>AVERAGE(M4:M24)</f>
        <v>2.0526315789473686</v>
      </c>
      <c r="N31" s="15">
        <f>SUM(B31:M31)</f>
        <v>142.39198486412107</v>
      </c>
    </row>
    <row r="32" spans="1:14" ht="15.75" customHeight="1">
      <c r="A32" s="16" t="s">
        <v>20</v>
      </c>
      <c r="B32" s="18">
        <f>MIN(B4:B23)</f>
        <v>1</v>
      </c>
      <c r="C32" s="18">
        <f aca="true" t="shared" si="5" ref="C32:M32">MIN(C4:C23)</f>
        <v>9</v>
      </c>
      <c r="D32" s="18">
        <f t="shared" si="5"/>
        <v>14</v>
      </c>
      <c r="E32" s="18">
        <f t="shared" si="5"/>
        <v>18</v>
      </c>
      <c r="F32" s="18">
        <f t="shared" si="5"/>
        <v>18</v>
      </c>
      <c r="G32" s="18">
        <f>MIN(G4:G24)</f>
        <v>15</v>
      </c>
      <c r="H32" s="18">
        <f>MIN(H4:H24)</f>
        <v>7</v>
      </c>
      <c r="I32" s="18">
        <f>MIN(I4:I24)</f>
        <v>0</v>
      </c>
      <c r="J32" s="18">
        <f>MIN(J4:J24)</f>
        <v>0</v>
      </c>
      <c r="K32" s="18">
        <f>MIN(K4:K24)</f>
        <v>0</v>
      </c>
      <c r="L32" s="18">
        <f>MIN(L4:L24)</f>
        <v>0</v>
      </c>
      <c r="M32" s="18">
        <f>MIN(M4:M24)</f>
        <v>0</v>
      </c>
      <c r="N32" s="18">
        <f>MIN(N4:N23)</f>
        <v>6</v>
      </c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</row>
    <row r="39" spans="1:14" ht="23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ht="19.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2015-11-12T01:48:07Z</cp:lastPrinted>
  <dcterms:created xsi:type="dcterms:W3CDTF">2008-06-17T07:11:55Z</dcterms:created>
  <dcterms:modified xsi:type="dcterms:W3CDTF">2023-04-10T03:27:47Z</dcterms:modified>
  <cp:category/>
  <cp:version/>
  <cp:contentType/>
  <cp:contentStatus/>
</cp:coreProperties>
</file>