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เชียงใหม่\"/>
    </mc:Choice>
  </mc:AlternateContent>
  <xr:revisionPtr revIDLastSave="0" documentId="13_ncr:1_{4E2CC02A-2C25-4648-BAF6-A900A6E1CD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เชียงดาว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T7" i="1"/>
  <c r="T6" i="1"/>
  <c r="T5" i="1"/>
  <c r="T4" i="1"/>
  <c r="F110" i="1"/>
  <c r="E19" i="1"/>
  <c r="F109" i="1"/>
  <c r="E18" i="1"/>
  <c r="A76" i="1" l="1"/>
  <c r="C76" i="1" s="1"/>
  <c r="E16" i="1"/>
  <c r="E13" i="1"/>
  <c r="E14" i="1" s="1"/>
  <c r="E10" i="1"/>
  <c r="E11" i="1" s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T11" i="1"/>
  <c r="B81" i="1" l="1"/>
  <c r="B82" i="1" l="1"/>
  <c r="E35" i="1" s="1"/>
  <c r="I35" i="1"/>
  <c r="P35" i="1"/>
  <c r="O35" i="1"/>
  <c r="J35" i="1"/>
  <c r="L35" i="1" l="1"/>
  <c r="Q35" i="1"/>
  <c r="M35" i="1"/>
  <c r="F35" i="1"/>
  <c r="K35" i="1"/>
  <c r="H35" i="1"/>
  <c r="G35" i="1"/>
  <c r="N35" i="1"/>
</calcChain>
</file>

<file path=xl/sharedStrings.xml><?xml version="1.0" encoding="utf-8"?>
<sst xmlns="http://schemas.openxmlformats.org/spreadsheetml/2006/main" count="46" uniqueCount="25">
  <si>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</si>
  <si>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</si>
  <si>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</si>
  <si>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</si>
  <si>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</si>
  <si>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</si>
  <si>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</si>
  <si>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</si>
  <si>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</si>
  <si>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</si>
  <si>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</si>
  <si>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</si>
  <si>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</si>
  <si>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</si>
  <si>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</si>
  <si>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</si>
  <si>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</si>
  <si>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</si>
  <si>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</si>
  <si>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</si>
  <si>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</si>
  <si>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</si>
  <si>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</si>
  <si>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อ.เชียงดาว (07132)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</si>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</sst>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อ.เชียงดาว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37059963977001"/>
          <c:y val="0.18027782100805817"/>
          <c:w val="0.683658365248349"/>
          <c:h val="0.67093962629885795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'Returnอ.เชียงดาว'!$E$34:$Q$34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'Returnอ.เชียงดาว'!$E$35:$Q$35</c:f>
              <c:numCache>
                <c:formatCode>0</c:formatCode>
                <c:ptCount val="13"/>
                <c:pt idx="0" formatCode="0.0">
                  <c:v>78.02</c:v>
                </c:pt>
                <c:pt idx="1">
                  <c:v>91.61</c:v>
                </c:pt>
                <c:pt idx="2" formatCode="0.0">
                  <c:v>100.31</c:v>
                </c:pt>
                <c:pt idx="3" formatCode="0.0">
                  <c:v>106.74</c:v>
                </c:pt>
                <c:pt idx="4" formatCode="0.0">
                  <c:v>111.86</c:v>
                </c:pt>
                <c:pt idx="5" formatCode="0.0">
                  <c:v>116.12</c:v>
                </c:pt>
                <c:pt idx="6" formatCode="0.0">
                  <c:v>125.76</c:v>
                </c:pt>
                <c:pt idx="7" formatCode="0.0">
                  <c:v>144</c:v>
                </c:pt>
                <c:pt idx="8" formatCode="0.0">
                  <c:v>149.78</c:v>
                </c:pt>
                <c:pt idx="9" formatCode="0.0">
                  <c:v>167.61</c:v>
                </c:pt>
                <c:pt idx="10" formatCode="0.0">
                  <c:v>185.3</c:v>
                </c:pt>
                <c:pt idx="11" formatCode="0.0">
                  <c:v>202.93</c:v>
                </c:pt>
                <c:pt idx="12" formatCode="0.0">
                  <c:v>226.18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D-45AB-BB8F-F7690225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031840"/>
        <c:axId val="350029488"/>
      </c:scatterChart>
      <c:valAx>
        <c:axId val="3500318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910407494914497"/>
              <c:y val="0.9132942441634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0029488"/>
        <c:crossesAt val="10"/>
        <c:crossBetween val="midCat"/>
      </c:valAx>
      <c:valAx>
        <c:axId val="35002948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818240333107311E-2"/>
              <c:y val="0.410727299749491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00318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4021C33-4378-403F-9B12-71698B5B6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6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112.3</v>
      </c>
      <c r="C4" s="38">
        <f>A31+1</f>
        <v>2523</v>
      </c>
      <c r="D4" s="9">
        <v>64.2</v>
      </c>
      <c r="E4" s="40">
        <f>C31+1</f>
        <v>2551</v>
      </c>
      <c r="F4" s="18">
        <v>76.400000000000006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COUNT(G39:G113)</f>
        <v>71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68.3</v>
      </c>
      <c r="C5" s="38">
        <f>C4+1</f>
        <v>2524</v>
      </c>
      <c r="D5" s="9">
        <v>138.6</v>
      </c>
      <c r="E5" s="41">
        <f>E4+1</f>
        <v>2552</v>
      </c>
      <c r="F5" s="9">
        <v>70.599999999999994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AVERAGE(G39:G113)</f>
        <v>82.798591549295764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2497</v>
      </c>
      <c r="B6" s="8">
        <v>107.1</v>
      </c>
      <c r="C6" s="38">
        <f t="shared" ref="C6:C31" si="1">C5+1</f>
        <v>2525</v>
      </c>
      <c r="D6" s="9">
        <v>38.6</v>
      </c>
      <c r="E6" s="41">
        <f>E5+1</f>
        <v>2553</v>
      </c>
      <c r="F6" s="9">
        <v>66.5</v>
      </c>
      <c r="I6" s="1" t="s">
        <v>0</v>
      </c>
      <c r="K6" s="2" t="s">
        <v>0</v>
      </c>
      <c r="R6" s="1" t="s">
        <v>9</v>
      </c>
      <c r="T6" s="7">
        <f>(VAR(G39:G113))</f>
        <v>903.59756941649994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2498</v>
      </c>
      <c r="B7" s="8">
        <v>131.4</v>
      </c>
      <c r="C7" s="38">
        <f t="shared" si="1"/>
        <v>2526</v>
      </c>
      <c r="D7" s="9">
        <v>56.8</v>
      </c>
      <c r="E7" s="41">
        <f>E6+1</f>
        <v>2554</v>
      </c>
      <c r="F7" s="9">
        <v>84.5</v>
      </c>
      <c r="I7" s="1" t="s">
        <v>10</v>
      </c>
      <c r="K7" s="2" t="s">
        <v>0</v>
      </c>
      <c r="R7" s="1" t="s">
        <v>11</v>
      </c>
      <c r="T7" s="7">
        <f>STDEV(G39:G113)</f>
        <v>30.05989969072585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2499</v>
      </c>
      <c r="B8" s="8">
        <v>40.200000000000003</v>
      </c>
      <c r="C8" s="38">
        <f t="shared" si="1"/>
        <v>2527</v>
      </c>
      <c r="D8" s="9" t="s">
        <v>24</v>
      </c>
      <c r="E8" s="41">
        <f>E7+1</f>
        <v>2555</v>
      </c>
      <c r="F8" s="9">
        <v>70.2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2500</v>
      </c>
      <c r="B9" s="8">
        <v>54.3</v>
      </c>
      <c r="C9" s="38">
        <f t="shared" si="1"/>
        <v>2528</v>
      </c>
      <c r="D9" s="9" t="s">
        <v>24</v>
      </c>
      <c r="E9" s="41">
        <v>2556</v>
      </c>
      <c r="F9" s="9">
        <v>77.5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2501</v>
      </c>
      <c r="B10" s="8">
        <v>58.1</v>
      </c>
      <c r="C10" s="38">
        <f t="shared" si="1"/>
        <v>2529</v>
      </c>
      <c r="D10" s="10">
        <v>49.6</v>
      </c>
      <c r="E10" s="41">
        <f>E9+1</f>
        <v>2557</v>
      </c>
      <c r="F10" s="9">
        <v>61.9</v>
      </c>
      <c r="S10" s="2" t="s">
        <v>12</v>
      </c>
      <c r="T10" s="23">
        <f>+B78</f>
        <v>0.55500400000000005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2502</v>
      </c>
      <c r="B11" s="8">
        <v>64.2</v>
      </c>
      <c r="C11" s="38">
        <f t="shared" si="1"/>
        <v>2530</v>
      </c>
      <c r="D11" s="43">
        <v>114</v>
      </c>
      <c r="E11" s="41">
        <f>E10+1</f>
        <v>2558</v>
      </c>
      <c r="F11" s="9">
        <v>47.4</v>
      </c>
      <c r="S11" s="2" t="s">
        <v>13</v>
      </c>
      <c r="T11" s="23">
        <f>+B79</f>
        <v>1.1862870000000001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2503</v>
      </c>
      <c r="B12" s="8">
        <v>87.9</v>
      </c>
      <c r="C12" s="38">
        <f t="shared" si="1"/>
        <v>2531</v>
      </c>
      <c r="D12" s="18">
        <v>58.1</v>
      </c>
      <c r="E12" s="41">
        <v>2559</v>
      </c>
      <c r="F12" s="9">
        <v>132.69999999999999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2504</v>
      </c>
      <c r="B13" s="8">
        <v>87</v>
      </c>
      <c r="C13" s="38">
        <f t="shared" si="1"/>
        <v>2532</v>
      </c>
      <c r="D13" s="9">
        <v>56.2</v>
      </c>
      <c r="E13" s="41">
        <f>E12+1</f>
        <v>2560</v>
      </c>
      <c r="F13" s="9">
        <v>98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2505</v>
      </c>
      <c r="B14" s="8">
        <v>61.1</v>
      </c>
      <c r="C14" s="38">
        <f t="shared" si="1"/>
        <v>2533</v>
      </c>
      <c r="D14" s="9">
        <v>68.5</v>
      </c>
      <c r="E14" s="41">
        <f>E13+1</f>
        <v>2561</v>
      </c>
      <c r="F14" s="9">
        <v>105.8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2506</v>
      </c>
      <c r="B15" s="8">
        <v>130.4</v>
      </c>
      <c r="C15" s="38">
        <f t="shared" si="1"/>
        <v>2534</v>
      </c>
      <c r="D15" s="9">
        <v>49.5</v>
      </c>
      <c r="E15" s="41">
        <v>2562</v>
      </c>
      <c r="F15" s="9">
        <v>51.5</v>
      </c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2507</v>
      </c>
      <c r="B16" s="8">
        <v>89.5</v>
      </c>
      <c r="C16" s="38">
        <f t="shared" si="1"/>
        <v>2535</v>
      </c>
      <c r="D16" s="9">
        <v>80.599999999999994</v>
      </c>
      <c r="E16" s="41">
        <f>E15+1</f>
        <v>2563</v>
      </c>
      <c r="F16" s="9">
        <v>79</v>
      </c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2508</v>
      </c>
      <c r="B17" s="8">
        <v>95.8</v>
      </c>
      <c r="C17" s="38">
        <f t="shared" si="1"/>
        <v>2536</v>
      </c>
      <c r="D17" s="9">
        <v>100.3</v>
      </c>
      <c r="E17" s="41">
        <v>2564</v>
      </c>
      <c r="F17" s="9">
        <v>45.6</v>
      </c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2509</v>
      </c>
      <c r="B18" s="8">
        <v>89.7</v>
      </c>
      <c r="C18" s="38">
        <f t="shared" si="1"/>
        <v>2537</v>
      </c>
      <c r="D18" s="9">
        <v>80.599999999999994</v>
      </c>
      <c r="E18" s="41">
        <f>E17+1</f>
        <v>2565</v>
      </c>
      <c r="F18" s="9">
        <v>80.8</v>
      </c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2510</v>
      </c>
      <c r="B19" s="8">
        <v>87.5</v>
      </c>
      <c r="C19" s="38">
        <f t="shared" si="1"/>
        <v>2538</v>
      </c>
      <c r="D19" s="9">
        <v>108.7</v>
      </c>
      <c r="E19" s="41">
        <f>E18+1</f>
        <v>2566</v>
      </c>
      <c r="F19" s="9">
        <v>66.2</v>
      </c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2511</v>
      </c>
      <c r="B20" s="8">
        <v>87.6</v>
      </c>
      <c r="C20" s="38">
        <f t="shared" si="1"/>
        <v>2539</v>
      </c>
      <c r="D20" s="9">
        <v>53.9</v>
      </c>
      <c r="E20" s="41">
        <f>E19+1</f>
        <v>2567</v>
      </c>
      <c r="F20" s="9">
        <v>90.6</v>
      </c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2512</v>
      </c>
      <c r="B21" s="42">
        <v>39.200000000000003</v>
      </c>
      <c r="C21" s="38">
        <f t="shared" si="1"/>
        <v>2540</v>
      </c>
      <c r="D21" s="9">
        <v>78.2</v>
      </c>
      <c r="E21" s="41"/>
      <c r="F21" s="56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2513</v>
      </c>
      <c r="B22" s="8">
        <v>132.4</v>
      </c>
      <c r="C22" s="38">
        <f t="shared" si="1"/>
        <v>2541</v>
      </c>
      <c r="D22" s="9">
        <v>96</v>
      </c>
      <c r="E22" s="41"/>
      <c r="F22" s="57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2514</v>
      </c>
      <c r="B23" s="8">
        <v>97</v>
      </c>
      <c r="C23" s="38">
        <f t="shared" si="1"/>
        <v>2542</v>
      </c>
      <c r="D23" s="9">
        <v>79.2</v>
      </c>
      <c r="E23" s="41"/>
      <c r="F23" s="57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2515</v>
      </c>
      <c r="B24" s="8">
        <v>128.4</v>
      </c>
      <c r="C24" s="38">
        <f t="shared" si="1"/>
        <v>2543</v>
      </c>
      <c r="D24" s="9">
        <v>45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2516</v>
      </c>
      <c r="B25" s="8">
        <v>128.19999999999999</v>
      </c>
      <c r="C25" s="38">
        <f t="shared" si="1"/>
        <v>2544</v>
      </c>
      <c r="D25" s="9">
        <v>60.3</v>
      </c>
      <c r="E25" s="41"/>
      <c r="F25" s="57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2517</v>
      </c>
      <c r="B26" s="8">
        <v>89.2</v>
      </c>
      <c r="C26" s="38">
        <f t="shared" si="1"/>
        <v>2545</v>
      </c>
      <c r="D26" s="9">
        <v>72.8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2518</v>
      </c>
      <c r="B27" s="8">
        <v>136.80000000000001</v>
      </c>
      <c r="C27" s="38">
        <f t="shared" si="1"/>
        <v>2546</v>
      </c>
      <c r="D27" s="9">
        <v>79.3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2519</v>
      </c>
      <c r="B28" s="8">
        <v>69.3</v>
      </c>
      <c r="C28" s="38">
        <f t="shared" si="1"/>
        <v>2547</v>
      </c>
      <c r="D28" s="53">
        <v>76.3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2520</v>
      </c>
      <c r="B29" s="8">
        <v>128.19999999999999</v>
      </c>
      <c r="C29" s="38">
        <f t="shared" si="1"/>
        <v>2548</v>
      </c>
      <c r="D29" s="59">
        <v>200.4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2521</v>
      </c>
      <c r="B30" s="8">
        <v>86.8</v>
      </c>
      <c r="C30" s="38">
        <f t="shared" si="1"/>
        <v>2549</v>
      </c>
      <c r="D30" s="54">
        <v>58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2522</v>
      </c>
      <c r="B31" s="48">
        <v>63.2</v>
      </c>
      <c r="C31" s="39">
        <f t="shared" si="1"/>
        <v>2550</v>
      </c>
      <c r="D31" s="55">
        <v>58.7</v>
      </c>
      <c r="E31" s="58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3">ROUND((((-LN(-LN(1-1/E34)))+$B$81*$B$82)/$B$81),2)</f>
        <v>78.02</v>
      </c>
      <c r="F35" s="16">
        <f t="shared" si="3"/>
        <v>91.61</v>
      </c>
      <c r="G35" s="15">
        <f t="shared" si="3"/>
        <v>100.31</v>
      </c>
      <c r="H35" s="15">
        <f t="shared" si="3"/>
        <v>106.74</v>
      </c>
      <c r="I35" s="15">
        <f t="shared" si="3"/>
        <v>111.86</v>
      </c>
      <c r="J35" s="15">
        <f t="shared" si="3"/>
        <v>116.12</v>
      </c>
      <c r="K35" s="15">
        <f t="shared" si="3"/>
        <v>125.76</v>
      </c>
      <c r="L35" s="15">
        <f t="shared" si="3"/>
        <v>144</v>
      </c>
      <c r="M35" s="15">
        <f t="shared" si="3"/>
        <v>149.78</v>
      </c>
      <c r="N35" s="15">
        <f t="shared" si="3"/>
        <v>167.61</v>
      </c>
      <c r="O35" s="15">
        <f t="shared" si="3"/>
        <v>185.3</v>
      </c>
      <c r="P35" s="15">
        <f t="shared" si="3"/>
        <v>202.93</v>
      </c>
      <c r="Q35" s="15">
        <f t="shared" si="3"/>
        <v>226.18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112.3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68.3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10" si="4">F40+1</f>
        <v>2497</v>
      </c>
      <c r="G41" s="50">
        <v>107.1</v>
      </c>
      <c r="V41" s="5"/>
      <c r="W41" s="5"/>
      <c r="X41" s="5"/>
      <c r="Y41" s="5"/>
    </row>
    <row r="42" spans="1:27" ht="12" customHeight="1" x14ac:dyDescent="0.6">
      <c r="F42" s="49">
        <f t="shared" si="4"/>
        <v>2498</v>
      </c>
      <c r="G42" s="50">
        <v>131.4</v>
      </c>
      <c r="V42" s="5"/>
      <c r="W42" s="5"/>
      <c r="X42" s="5"/>
      <c r="Y42" s="5"/>
    </row>
    <row r="43" spans="1:27" ht="12" customHeight="1" x14ac:dyDescent="0.6">
      <c r="F43" s="49">
        <f t="shared" si="4"/>
        <v>2499</v>
      </c>
      <c r="G43" s="50">
        <v>40.200000000000003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2500</v>
      </c>
      <c r="G44" s="50">
        <v>54.3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2501</v>
      </c>
      <c r="G45" s="50">
        <v>58.1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2502</v>
      </c>
      <c r="G46" s="50">
        <v>64.2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2503</v>
      </c>
      <c r="G47" s="50">
        <v>87.9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2504</v>
      </c>
      <c r="G48" s="50">
        <v>87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2505</v>
      </c>
      <c r="G49" s="50">
        <v>61.1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2506</v>
      </c>
      <c r="G50" s="50">
        <v>130.4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2507</v>
      </c>
      <c r="G51" s="50">
        <v>89.5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2508</v>
      </c>
      <c r="G52" s="50">
        <v>95.8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2509</v>
      </c>
      <c r="G53" s="50">
        <v>89.7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2510</v>
      </c>
      <c r="G54" s="50">
        <v>87.5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2511</v>
      </c>
      <c r="G55" s="50">
        <v>87.6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2512</v>
      </c>
      <c r="G56" s="50">
        <v>39.200000000000003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2513</v>
      </c>
      <c r="G57" s="50">
        <v>132.4</v>
      </c>
      <c r="V57" s="1" t="s">
        <v>0</v>
      </c>
    </row>
    <row r="58" spans="1:27" ht="12" customHeight="1" x14ac:dyDescent="0.6">
      <c r="B58" s="24"/>
      <c r="F58" s="49">
        <f t="shared" si="4"/>
        <v>2514</v>
      </c>
      <c r="G58" s="50">
        <v>97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2515</v>
      </c>
      <c r="G59" s="50">
        <v>128.4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2516</v>
      </c>
      <c r="G60" s="50">
        <v>128.19999999999999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2517</v>
      </c>
      <c r="G61" s="50">
        <v>89.2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2518</v>
      </c>
      <c r="G62" s="50">
        <v>136.80000000000001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2519</v>
      </c>
      <c r="G63" s="50">
        <v>69.3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2520</v>
      </c>
      <c r="G64" s="50">
        <v>128.19999999999999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2521</v>
      </c>
      <c r="G65" s="50">
        <v>86.8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2522</v>
      </c>
      <c r="G66" s="50">
        <v>63.2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2523</v>
      </c>
      <c r="G67" s="50">
        <v>64.2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2524</v>
      </c>
      <c r="G68" s="50">
        <v>138.6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2525</v>
      </c>
      <c r="G69" s="50">
        <v>38.6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2526</v>
      </c>
      <c r="G70" s="50">
        <v>56.8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2527</v>
      </c>
      <c r="G71" s="50" t="s">
        <v>24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2528</v>
      </c>
      <c r="G72" s="50" t="s">
        <v>24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2529</v>
      </c>
      <c r="G73" s="51">
        <v>49.6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2530</v>
      </c>
      <c r="G74" s="50">
        <v>114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2531</v>
      </c>
      <c r="G75" s="50">
        <v>58.1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4"/>
        <v>2532</v>
      </c>
      <c r="G76" s="50">
        <v>56.2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6</v>
      </c>
      <c r="B77" s="33"/>
      <c r="F77" s="49">
        <f t="shared" si="4"/>
        <v>2533</v>
      </c>
      <c r="G77" s="50">
        <v>68.5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0.55500400000000005</v>
      </c>
      <c r="F78" s="49">
        <f t="shared" si="4"/>
        <v>2534</v>
      </c>
      <c r="G78" s="50">
        <v>49.5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1.1862870000000001</v>
      </c>
      <c r="F79" s="49">
        <f t="shared" si="4"/>
        <v>2535</v>
      </c>
      <c r="G79" s="50">
        <v>80.599999999999994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2536</v>
      </c>
      <c r="G80" s="50">
        <v>100.3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3.9464103746360675E-2</v>
      </c>
      <c r="F81" s="49">
        <f t="shared" si="4"/>
        <v>2537</v>
      </c>
      <c r="G81" s="50">
        <v>80.599999999999994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68.735076929349987</v>
      </c>
      <c r="F82" s="49">
        <f t="shared" si="4"/>
        <v>2538</v>
      </c>
      <c r="G82" s="50">
        <v>108.7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2539</v>
      </c>
      <c r="G83" s="50">
        <v>53.9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2540</v>
      </c>
      <c r="G84" s="50">
        <v>78.2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2541</v>
      </c>
      <c r="G85" s="50">
        <v>96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4"/>
        <v>2542</v>
      </c>
      <c r="G86" s="50">
        <v>79.2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2543</v>
      </c>
      <c r="G87" s="50">
        <v>45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4"/>
        <v>2544</v>
      </c>
      <c r="G88" s="50">
        <v>60.3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4"/>
        <v>2545</v>
      </c>
      <c r="G89" s="50">
        <v>72.8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4"/>
        <v>2546</v>
      </c>
      <c r="G90" s="51">
        <v>79.3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4"/>
        <v>2547</v>
      </c>
      <c r="G91" s="50">
        <v>76.3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4"/>
        <v>2548</v>
      </c>
      <c r="G92" s="50">
        <v>200.4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4"/>
        <v>2549</v>
      </c>
      <c r="G93" s="50">
        <v>58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4"/>
        <v>2550</v>
      </c>
      <c r="G94" s="50">
        <v>58.7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4"/>
        <v>2551</v>
      </c>
      <c r="G95" s="50">
        <v>76.400000000000006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4"/>
        <v>2552</v>
      </c>
      <c r="G96" s="50">
        <v>70.599999999999994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4"/>
        <v>2553</v>
      </c>
      <c r="G97" s="50">
        <v>66.5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4"/>
        <v>2554</v>
      </c>
      <c r="G98" s="50">
        <v>84.5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4"/>
        <v>2555</v>
      </c>
      <c r="G99" s="50">
        <v>70.2</v>
      </c>
    </row>
    <row r="100" spans="2:27" ht="12" customHeight="1" x14ac:dyDescent="0.6">
      <c r="F100" s="49">
        <f t="shared" si="4"/>
        <v>2556</v>
      </c>
      <c r="G100" s="50">
        <v>77.5</v>
      </c>
    </row>
    <row r="101" spans="2:27" ht="12" customHeight="1" x14ac:dyDescent="0.6">
      <c r="F101" s="49">
        <f t="shared" si="4"/>
        <v>2557</v>
      </c>
      <c r="G101" s="50">
        <v>61.9</v>
      </c>
    </row>
    <row r="102" spans="2:27" ht="12" customHeight="1" x14ac:dyDescent="0.6">
      <c r="F102" s="49">
        <f t="shared" si="4"/>
        <v>2558</v>
      </c>
      <c r="G102" s="50">
        <v>47.4</v>
      </c>
    </row>
    <row r="103" spans="2:27" ht="12" customHeight="1" x14ac:dyDescent="0.6">
      <c r="F103" s="49">
        <f t="shared" si="4"/>
        <v>2559</v>
      </c>
      <c r="G103" s="50">
        <v>132.69999999999999</v>
      </c>
    </row>
    <row r="104" spans="2:27" ht="12" customHeight="1" x14ac:dyDescent="0.6">
      <c r="F104" s="49">
        <f t="shared" si="4"/>
        <v>2560</v>
      </c>
      <c r="G104" s="50">
        <v>98</v>
      </c>
    </row>
    <row r="105" spans="2:27" ht="12" customHeight="1" x14ac:dyDescent="0.6">
      <c r="F105" s="49">
        <f t="shared" si="4"/>
        <v>2561</v>
      </c>
      <c r="G105" s="50">
        <v>105.8</v>
      </c>
    </row>
    <row r="106" spans="2:27" ht="12" customHeight="1" x14ac:dyDescent="0.6">
      <c r="F106" s="49">
        <f t="shared" si="4"/>
        <v>2562</v>
      </c>
      <c r="G106" s="50">
        <v>51.5</v>
      </c>
    </row>
    <row r="107" spans="2:27" ht="12" customHeight="1" x14ac:dyDescent="0.6">
      <c r="F107" s="49">
        <f t="shared" si="4"/>
        <v>2563</v>
      </c>
      <c r="G107" s="50">
        <v>79</v>
      </c>
    </row>
    <row r="108" spans="2:27" ht="12" customHeight="1" x14ac:dyDescent="0.6">
      <c r="F108" s="49">
        <f t="shared" si="4"/>
        <v>2564</v>
      </c>
      <c r="G108" s="50">
        <v>45.6</v>
      </c>
    </row>
    <row r="109" spans="2:27" ht="12" customHeight="1" x14ac:dyDescent="0.6">
      <c r="F109" s="49">
        <f t="shared" si="4"/>
        <v>2565</v>
      </c>
      <c r="G109" s="50">
        <v>80.8</v>
      </c>
    </row>
    <row r="110" spans="2:27" ht="12" customHeight="1" x14ac:dyDescent="0.6">
      <c r="F110" s="49">
        <f t="shared" si="4"/>
        <v>2566</v>
      </c>
      <c r="G110" s="50">
        <v>66.2</v>
      </c>
    </row>
    <row r="111" spans="2:27" ht="12" customHeight="1" x14ac:dyDescent="0.6">
      <c r="F111" s="49">
        <v>2567</v>
      </c>
      <c r="G111" s="50">
        <v>90.6</v>
      </c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Returnอ.เชียงดาว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2024-12-18T04:09:58Z</dcterms:modified>
</cp:coreProperties>
</file>