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ห้วยแก้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<sst xmlns="http://schemas.openxmlformats.org/spreadsheetml/2006/main" count="42" uniqueCount="24">
  <si>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</si>
  <si>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</si>
  <si>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</si>
  <si>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</si>
  <si>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</si>
  <si>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</si>
  <si>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</si>
  <si>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</si>
  <si>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</si>
  <si>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</si>
  <si>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</si>
  <si>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</si>
  <si>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</si>
  <si>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</si>
  <si>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</si>
  <si>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</si>
  <si>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</si>
  <si>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</si>
  <si>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</si>
  <si>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</si>
  <si>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</si>
  <si>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</si>
  <si>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</si>
  <si>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บ.ห้วยแก้ว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</si>
</sst>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'Returnบ.ห้วยแก้ว'!$E$34:$Q$34</c:f>
              <c:numCache/>
            </c:numRef>
          </c:xVal>
          <c:yVal>
            <c:numRef>
              <c:f>'Returnบ.ห้วยแก้ว'!$E$35:$Q$35</c:f>
              <c:numCache/>
            </c:numRef>
          </c:yVal>
          <c:smooth val="0"/>
        </c:ser>
        <c:axId val="9625327"/>
        <c:axId val="19519080"/>
      </c:scatterChart>
      <c:valAx>
        <c:axId val="96253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519080"/>
        <c:crossesAt val="10"/>
        <c:crossBetween val="midCat"/>
        <c:dispUnits/>
      </c:valAx>
      <c:valAx>
        <c:axId val="195190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62532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145.5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COUNT(G39:G58)</f>
        <v>20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78.9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AVERAGE(G39:G58)</f>
        <v>81.70000000000002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63.9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(VAR(G39:G58))</f>
        <v>726.8652631578918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77.4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STDEV(G39:G58)</f>
        <v>26.960438853214015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83.2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70.6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85.7</v>
      </c>
      <c r="C10" s="53"/>
      <c r="D10" s="10"/>
      <c r="E10" s="56"/>
      <c r="F10" s="9"/>
      <c r="S10" s="2" t="s">
        <v>12</v>
      </c>
      <c r="T10" s="36">
        <f>+B78</f>
        <v>0.523552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55.6</v>
      </c>
      <c r="C11" s="57"/>
      <c r="D11" s="59"/>
      <c r="E11" s="56"/>
      <c r="F11" s="9"/>
      <c r="S11" s="2" t="s">
        <v>13</v>
      </c>
      <c r="T11" s="36">
        <f>+B79</f>
        <v>1.062822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72.2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138.6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88.5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118.9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66.3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49.5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79.7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58.7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57.8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69.7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61.7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2563</v>
      </c>
      <c r="B23" s="8">
        <v>111.6</v>
      </c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77.72</v>
      </c>
      <c r="F35" s="19">
        <f t="shared" si="1"/>
        <v>91.32</v>
      </c>
      <c r="G35" s="18">
        <f t="shared" si="1"/>
        <v>100.02</v>
      </c>
      <c r="H35" s="18">
        <f t="shared" si="1"/>
        <v>106.47</v>
      </c>
      <c r="I35" s="18">
        <f t="shared" si="1"/>
        <v>111.59</v>
      </c>
      <c r="J35" s="18">
        <f t="shared" si="1"/>
        <v>115.85</v>
      </c>
      <c r="K35" s="18">
        <f t="shared" si="1"/>
        <v>125.5</v>
      </c>
      <c r="L35" s="18">
        <f t="shared" si="1"/>
        <v>143.76</v>
      </c>
      <c r="M35" s="18">
        <f t="shared" si="1"/>
        <v>149.56</v>
      </c>
      <c r="N35" s="18">
        <f t="shared" si="1"/>
        <v>167.4</v>
      </c>
      <c r="O35" s="18">
        <f t="shared" si="1"/>
        <v>185.11</v>
      </c>
      <c r="P35" s="18">
        <f t="shared" si="1"/>
        <v>202.76</v>
      </c>
      <c r="Q35" s="18">
        <f t="shared" si="1"/>
        <v>226.04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145.5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78.9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63.9</v>
      </c>
      <c r="V41" s="5"/>
      <c r="W41" s="5"/>
      <c r="X41" s="5"/>
      <c r="Y41" s="5"/>
    </row>
    <row r="42" spans="6:25" ht="12" customHeight="1">
      <c r="F42" s="75">
        <v>38339</v>
      </c>
      <c r="G42" s="22">
        <v>77.4</v>
      </c>
      <c r="V42" s="5"/>
      <c r="W42" s="5"/>
      <c r="X42" s="5"/>
      <c r="Y42" s="5"/>
    </row>
    <row r="43" spans="6:25" ht="12" customHeight="1">
      <c r="F43" s="75">
        <v>38704</v>
      </c>
      <c r="G43" s="22">
        <v>83.2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70.6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85.7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55.6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72.2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138.6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88.5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118.9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66.3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49.5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79.7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58.7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57.8</v>
      </c>
      <c r="V55" s="5"/>
      <c r="W55" s="5"/>
      <c r="X55" s="5"/>
      <c r="Y55" s="5"/>
    </row>
    <row r="56" spans="2:25" ht="12" customHeight="1">
      <c r="B56" s="37"/>
      <c r="E56" s="42"/>
      <c r="F56" s="75">
        <v>43452</v>
      </c>
      <c r="G56" s="22">
        <v>69.7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61.7</v>
      </c>
      <c r="V57" s="1" t="s">
        <v>0</v>
      </c>
    </row>
    <row r="58" spans="2:23" ht="12" customHeight="1">
      <c r="B58" s="37"/>
      <c r="F58" s="79">
        <v>2563</v>
      </c>
      <c r="G58" s="78">
        <v>111.6</v>
      </c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5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0.523552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1.062822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0.03942153930752127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68.41913859284256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2020-10-22T06:50:32Z</dcterms:modified>
  <cp:category/>
  <cp:version/>
  <cp:contentType/>
  <cp:contentStatus/>
</cp:coreProperties>
</file>