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444" tabRatio="697" activeTab="0"/>
  </bookViews>
  <sheets>
    <sheet name="MayP.64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<sst xmlns="http://schemas.openxmlformats.org/spreadsheetml/2006/main" count="25" uniqueCount="25">
  <si>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</si>
  <si>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 xml:space="preserve"> 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</si>
  <si>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</si>
  <si>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</si>
  <si>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</si>
  <si>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</si>
  <si>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</si>
  <si>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</si>
  <si>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</si>
  <si>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</si>
  <si>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</si>
  <si>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</si>
  <si>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</si>
  <si>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</si>
  <si>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</si>
  <si>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</si>
  <si>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</si>
  <si>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</si>
  <si>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</si>
  <si>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</si>
  <si>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เฉลี่ย พ.ค.</t>
  </si>
  <si>
    <t>เฉลี่ย/ปี</t>
  </si>
  <si>
    <r>
      <t>หมายเหตุ</t>
    </r>
    <r>
      <rPr>
        <sz val="16"/>
        <rFont val="TH SarabunPSK"/>
        <family val="2"/>
      </rPr>
      <t xml:space="preserve"> 1. ปีน้ำ2545 - 2547 หยุดทำการสำรวจ</t>
    </r>
  </si>
  <si>
    <t>สถานี : 07731 P.64 อ.อมก๋อย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</si>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</sst>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86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" fontId="6" fillId="33" borderId="11" xfId="0" applyNumberFormat="1" applyFont="1" applyFill="1" applyBorder="1" applyAlignment="1" applyProtection="1">
      <alignment horizontal="center"/>
      <protection/>
    </xf>
    <xf numFmtId="186" fontId="6" fillId="34" borderId="11" xfId="0" applyNumberFormat="1" applyFont="1" applyFill="1" applyBorder="1" applyAlignment="1" applyProtection="1">
      <alignment horizontal="right"/>
      <protection/>
    </xf>
    <xf numFmtId="186" fontId="6" fillId="33" borderId="11" xfId="0" applyNumberFormat="1" applyFont="1" applyFill="1" applyBorder="1" applyAlignment="1" applyProtection="1">
      <alignment horizontal="right"/>
      <protection/>
    </xf>
    <xf numFmtId="1" fontId="6" fillId="35" borderId="11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 applyProtection="1">
      <alignment horizontal="right"/>
      <protection/>
    </xf>
    <xf numFmtId="186" fontId="6" fillId="33" borderId="12" xfId="0" applyNumberFormat="1" applyFont="1" applyFill="1" applyBorder="1" applyAlignment="1" applyProtection="1">
      <alignment horizontal="right"/>
      <protection/>
    </xf>
    <xf numFmtId="1" fontId="6" fillId="35" borderId="12" xfId="0" applyNumberFormat="1" applyFont="1" applyFill="1" applyBorder="1" applyAlignment="1">
      <alignment horizontal="center"/>
    </xf>
    <xf numFmtId="1" fontId="6" fillId="35" borderId="12" xfId="0" applyNumberFormat="1" applyFont="1" applyFill="1" applyBorder="1" applyAlignment="1" applyProtection="1">
      <alignment horizontal="center"/>
      <protection/>
    </xf>
    <xf numFmtId="186" fontId="6" fillId="34" borderId="12" xfId="0" applyNumberFormat="1" applyFont="1" applyFill="1" applyBorder="1" applyAlignment="1">
      <alignment horizontal="right"/>
    </xf>
    <xf numFmtId="186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186" fontId="6" fillId="33" borderId="12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3" borderId="12" xfId="0" applyNumberFormat="1" applyFont="1" applyFill="1" applyBorder="1" applyAlignment="1">
      <alignment horizontal="right"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19" xfId="0" applyNumberFormat="1" applyFont="1" applyFill="1" applyBorder="1" applyAlignment="1" applyProtection="1">
      <alignment horizontal="right"/>
      <protection/>
    </xf>
    <xf numFmtId="186" fontId="6" fillId="33" borderId="19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>
      <alignment/>
    </xf>
    <xf numFmtId="1" fontId="6" fillId="35" borderId="19" xfId="0" applyNumberFormat="1" applyFont="1" applyFill="1" applyBorder="1" applyAlignment="1" applyProtection="1">
      <alignment horizontal="center"/>
      <protection/>
    </xf>
    <xf numFmtId="186" fontId="14" fillId="33" borderId="12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53" fillId="34" borderId="12" xfId="0" applyNumberFormat="1" applyFont="1" applyFill="1" applyBorder="1" applyAlignment="1">
      <alignment/>
    </xf>
    <xf numFmtId="0" fontId="53" fillId="34" borderId="12" xfId="0" applyFont="1" applyFill="1" applyBorder="1" applyAlignment="1">
      <alignment/>
    </xf>
    <xf numFmtId="186" fontId="53" fillId="33" borderId="12" xfId="0" applyNumberFormat="1" applyFont="1" applyFill="1" applyBorder="1" applyAlignment="1" applyProtection="1">
      <alignment horizontal="right" vertical="center"/>
      <protection/>
    </xf>
    <xf numFmtId="1" fontId="53" fillId="35" borderId="12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2" xfId="0" applyNumberFormat="1" applyFont="1" applyFill="1" applyBorder="1" applyAlignment="1">
      <alignment/>
    </xf>
    <xf numFmtId="0" fontId="54" fillId="34" borderId="12" xfId="0" applyFont="1" applyFill="1" applyBorder="1" applyAlignment="1">
      <alignment/>
    </xf>
    <xf numFmtId="186" fontId="55" fillId="33" borderId="12" xfId="0" applyNumberFormat="1" applyFont="1" applyFill="1" applyBorder="1" applyAlignment="1" applyProtection="1">
      <alignment horizontal="right"/>
      <protection/>
    </xf>
    <xf numFmtId="1" fontId="54" fillId="35" borderId="1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47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49"/>
          <c:w val="0.866"/>
          <c:h val="0.66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221.7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(2)'!$A$4:$A$36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'MayP.64 (2)'!$C$4:$C$37</c:f>
              <c:numCache>
                <c:ptCount val="34"/>
                <c:pt idx="0">
                  <c:v>214.9</c:v>
                </c:pt>
                <c:pt idx="1">
                  <c:v>44.6</c:v>
                </c:pt>
                <c:pt idx="2">
                  <c:v>81.3</c:v>
                </c:pt>
                <c:pt idx="3">
                  <c:v>219.5</c:v>
                </c:pt>
                <c:pt idx="4">
                  <c:v>202.2</c:v>
                </c:pt>
                <c:pt idx="5">
                  <c:v>199.7</c:v>
                </c:pt>
                <c:pt idx="6">
                  <c:v>128</c:v>
                </c:pt>
                <c:pt idx="7">
                  <c:v>88.6</c:v>
                </c:pt>
                <c:pt idx="8">
                  <c:v>154.2</c:v>
                </c:pt>
                <c:pt idx="9">
                  <c:v>240</c:v>
                </c:pt>
                <c:pt idx="10">
                  <c:v>211.7</c:v>
                </c:pt>
                <c:pt idx="11">
                  <c:v>170.4</c:v>
                </c:pt>
                <c:pt idx="12">
                  <c:v>259.3</c:v>
                </c:pt>
                <c:pt idx="13">
                  <c:v>41.9</c:v>
                </c:pt>
                <c:pt idx="14">
                  <c:v>243.4</c:v>
                </c:pt>
                <c:pt idx="15">
                  <c:v>192.2</c:v>
                </c:pt>
                <c:pt idx="16">
                  <c:v>177</c:v>
                </c:pt>
                <c:pt idx="17">
                  <c:v>291.9</c:v>
                </c:pt>
                <c:pt idx="18">
                  <c:v>230.3</c:v>
                </c:pt>
                <c:pt idx="19">
                  <c:v>268.1</c:v>
                </c:pt>
                <c:pt idx="20">
                  <c:v>75.1</c:v>
                </c:pt>
                <c:pt idx="21">
                  <c:v>189.50000000000003</c:v>
                </c:pt>
                <c:pt idx="22">
                  <c:v>85.19999999999999</c:v>
                </c:pt>
                <c:pt idx="23">
                  <c:v>50.4</c:v>
                </c:pt>
                <c:pt idx="24">
                  <c:v>76.7</c:v>
                </c:pt>
                <c:pt idx="25">
                  <c:v>66.20000000000002</c:v>
                </c:pt>
                <c:pt idx="26">
                  <c:v>28.6</c:v>
                </c:pt>
                <c:pt idx="27">
                  <c:v>212.7</c:v>
                </c:pt>
                <c:pt idx="28">
                  <c:v>113.8</c:v>
                </c:pt>
                <c:pt idx="29">
                  <c:v>79.8</c:v>
                </c:pt>
                <c:pt idx="30">
                  <c:v>42.6</c:v>
                </c:pt>
                <c:pt idx="31">
                  <c:v>68.6</c:v>
                </c:pt>
                <c:pt idx="32">
                  <c:v>221.7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148.4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(2)'!$A$4:$A$36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'MayP.64 (2)'!$T$4:$T$37</c:f>
              <c:numCache>
                <c:ptCount val="34"/>
                <c:pt idx="0">
                  <c:v>148.38750000000005</c:v>
                </c:pt>
                <c:pt idx="1">
                  <c:v>148.38750000000005</c:v>
                </c:pt>
                <c:pt idx="2">
                  <c:v>148.38750000000005</c:v>
                </c:pt>
                <c:pt idx="3">
                  <c:v>148.38750000000005</c:v>
                </c:pt>
                <c:pt idx="4">
                  <c:v>148.38750000000005</c:v>
                </c:pt>
                <c:pt idx="5">
                  <c:v>148.38750000000005</c:v>
                </c:pt>
                <c:pt idx="6">
                  <c:v>148.38750000000005</c:v>
                </c:pt>
                <c:pt idx="7">
                  <c:v>148.38750000000005</c:v>
                </c:pt>
                <c:pt idx="8">
                  <c:v>148.38750000000005</c:v>
                </c:pt>
                <c:pt idx="9">
                  <c:v>148.38750000000005</c:v>
                </c:pt>
                <c:pt idx="10">
                  <c:v>148.38750000000005</c:v>
                </c:pt>
                <c:pt idx="11">
                  <c:v>148.38750000000005</c:v>
                </c:pt>
                <c:pt idx="12">
                  <c:v>148.38750000000005</c:v>
                </c:pt>
                <c:pt idx="13">
                  <c:v>148.38750000000005</c:v>
                </c:pt>
                <c:pt idx="14">
                  <c:v>148.38750000000005</c:v>
                </c:pt>
                <c:pt idx="15">
                  <c:v>148.38750000000005</c:v>
                </c:pt>
                <c:pt idx="16">
                  <c:v>148.38750000000005</c:v>
                </c:pt>
                <c:pt idx="17">
                  <c:v>148.38750000000005</c:v>
                </c:pt>
                <c:pt idx="18">
                  <c:v>148.38750000000005</c:v>
                </c:pt>
                <c:pt idx="19">
                  <c:v>148.38750000000005</c:v>
                </c:pt>
                <c:pt idx="20">
                  <c:v>148.38750000000005</c:v>
                </c:pt>
                <c:pt idx="21">
                  <c:v>148.38750000000005</c:v>
                </c:pt>
                <c:pt idx="22">
                  <c:v>148.38750000000005</c:v>
                </c:pt>
                <c:pt idx="23">
                  <c:v>148.38750000000005</c:v>
                </c:pt>
                <c:pt idx="24">
                  <c:v>148.38750000000005</c:v>
                </c:pt>
                <c:pt idx="25">
                  <c:v>148.38750000000005</c:v>
                </c:pt>
                <c:pt idx="26">
                  <c:v>148.38750000000005</c:v>
                </c:pt>
                <c:pt idx="27">
                  <c:v>148.38750000000005</c:v>
                </c:pt>
                <c:pt idx="28">
                  <c:v>148.38750000000005</c:v>
                </c:pt>
                <c:pt idx="29">
                  <c:v>148.38750000000005</c:v>
                </c:pt>
                <c:pt idx="30">
                  <c:v>148.38750000000005</c:v>
                </c:pt>
                <c:pt idx="31">
                  <c:v>148.38750000000005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'MayP.64 (2)'!$A$4:$A$36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'MayP.64 (2)'!$N$4:$N$36</c:f>
              <c:numCache>
                <c:ptCount val="33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1073.2</c:v>
                </c:pt>
                <c:pt idx="32">
                  <c:v>1060.6999999999998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968.9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'MayP.64 (2)'!$A$4:$A$36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'MayP.64 (2)'!$U$4:$U$37</c:f>
              <c:numCache>
                <c:ptCount val="34"/>
                <c:pt idx="0">
                  <c:v>968.9343750000003</c:v>
                </c:pt>
                <c:pt idx="1">
                  <c:v>968.9343750000003</c:v>
                </c:pt>
                <c:pt idx="2">
                  <c:v>968.9343750000003</c:v>
                </c:pt>
                <c:pt idx="3">
                  <c:v>968.9343750000003</c:v>
                </c:pt>
                <c:pt idx="4">
                  <c:v>968.9343750000003</c:v>
                </c:pt>
                <c:pt idx="5">
                  <c:v>968.9343750000003</c:v>
                </c:pt>
                <c:pt idx="6">
                  <c:v>968.9343750000003</c:v>
                </c:pt>
                <c:pt idx="7">
                  <c:v>968.9343750000003</c:v>
                </c:pt>
                <c:pt idx="8">
                  <c:v>968.9343750000003</c:v>
                </c:pt>
                <c:pt idx="9">
                  <c:v>968.9343750000003</c:v>
                </c:pt>
                <c:pt idx="10">
                  <c:v>968.9343750000003</c:v>
                </c:pt>
                <c:pt idx="11">
                  <c:v>968.9343750000003</c:v>
                </c:pt>
                <c:pt idx="12">
                  <c:v>968.9343750000003</c:v>
                </c:pt>
                <c:pt idx="13">
                  <c:v>968.9343750000003</c:v>
                </c:pt>
                <c:pt idx="14">
                  <c:v>968.9343750000003</c:v>
                </c:pt>
                <c:pt idx="15">
                  <c:v>968.9343750000003</c:v>
                </c:pt>
                <c:pt idx="16">
                  <c:v>968.9343750000003</c:v>
                </c:pt>
                <c:pt idx="17">
                  <c:v>968.9343750000003</c:v>
                </c:pt>
                <c:pt idx="18">
                  <c:v>968.9343750000003</c:v>
                </c:pt>
                <c:pt idx="19">
                  <c:v>968.9343750000003</c:v>
                </c:pt>
                <c:pt idx="20">
                  <c:v>968.9343750000003</c:v>
                </c:pt>
                <c:pt idx="21">
                  <c:v>968.9343750000003</c:v>
                </c:pt>
                <c:pt idx="22">
                  <c:v>968.9343750000003</c:v>
                </c:pt>
                <c:pt idx="23">
                  <c:v>968.9343750000003</c:v>
                </c:pt>
                <c:pt idx="24">
                  <c:v>968.9343750000003</c:v>
                </c:pt>
                <c:pt idx="25">
                  <c:v>968.9343750000003</c:v>
                </c:pt>
                <c:pt idx="26">
                  <c:v>968.9343750000003</c:v>
                </c:pt>
                <c:pt idx="27">
                  <c:v>968.9343750000003</c:v>
                </c:pt>
                <c:pt idx="28">
                  <c:v>968.9343750000003</c:v>
                </c:pt>
                <c:pt idx="29">
                  <c:v>968.9343750000003</c:v>
                </c:pt>
                <c:pt idx="30">
                  <c:v>968.9343750000003</c:v>
                </c:pt>
                <c:pt idx="31">
                  <c:v>968.9343750000003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'MayP.64 (2)'!$A$4:$A$36</c:f>
              <c:numCache>
                <c:ptCount val="33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  <c:pt idx="32">
                  <c:v>2565</c:v>
                </c:pt>
              </c:numCache>
            </c:numRef>
          </c:cat>
          <c:val>
            <c:numRef>
              <c:f>'MayP.64 (2)'!$Q$4:$Q$36</c:f>
              <c:numCache>
                <c:ptCount val="33"/>
                <c:pt idx="32">
                  <c:v>1060.6999999999998</c:v>
                </c:pt>
              </c:numCache>
            </c:numRef>
          </c:val>
          <c:smooth val="0"/>
        </c:ser>
        <c:marker val="1"/>
        <c:axId val="9132932"/>
        <c:axId val="15087525"/>
      </c:lineChart>
      <c:catAx>
        <c:axId val="9132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087525"/>
        <c:crossesAt val="-100"/>
        <c:auto val="0"/>
        <c:lblOffset val="100"/>
        <c:tickLblSkip val="1"/>
        <c:noMultiLvlLbl val="0"/>
      </c:catAx>
      <c:valAx>
        <c:axId val="1508752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9132932"/>
        <c:crossesAt val="1"/>
        <c:crossBetween val="midCat"/>
        <c:dispUnits/>
        <c:majorUnit val="200"/>
        <c:minorUnit val="50"/>
      </c:valAx>
      <c:spPr>
        <a:solidFill>
          <a:srgbClr val="FFFF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8725"/>
          <c:w val="0.8897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6C3F9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zoomScalePageLayoutView="0" workbookViewId="0" topLeftCell="A31">
      <selection activeCell="B44" sqref="B44:O46"/>
    </sheetView>
  </sheetViews>
  <sheetFormatPr defaultColWidth="8.77734375" defaultRowHeight="19.5"/>
  <cols>
    <col min="1" max="1" width="5.77734375" style="22" customWidth="1"/>
    <col min="2" max="13" width="5.77734375" style="19" customWidth="1"/>
    <col min="14" max="14" width="6.99609375" style="20" customWidth="1"/>
    <col min="15" max="15" width="5.77734375" style="21" customWidth="1"/>
    <col min="16" max="19" width="5.21484375" style="1" customWidth="1"/>
    <col min="20" max="20" width="6.77734375" style="1" customWidth="1"/>
    <col min="21" max="21" width="8.2148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1" ht="22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5" t="s">
        <v>16</v>
      </c>
      <c r="Q3" s="1" t="s">
        <v>24</v>
      </c>
      <c r="T3" s="6" t="s">
        <v>20</v>
      </c>
      <c r="U3" s="7" t="s">
        <v>21</v>
      </c>
    </row>
    <row r="4" spans="1:21" ht="21" customHeight="1">
      <c r="A4" s="24">
        <v>2533</v>
      </c>
      <c r="B4" s="25">
        <v>0</v>
      </c>
      <c r="C4" s="25">
        <v>214.9</v>
      </c>
      <c r="D4" s="25">
        <v>48.5</v>
      </c>
      <c r="E4" s="25">
        <v>82.9</v>
      </c>
      <c r="F4" s="25">
        <v>149.8</v>
      </c>
      <c r="G4" s="25">
        <v>157.9</v>
      </c>
      <c r="H4" s="25">
        <v>197.7</v>
      </c>
      <c r="I4" s="25">
        <v>48.3</v>
      </c>
      <c r="J4" s="25">
        <v>0</v>
      </c>
      <c r="K4" s="25">
        <v>0</v>
      </c>
      <c r="L4" s="25">
        <v>0</v>
      </c>
      <c r="M4" s="25">
        <v>36.5</v>
      </c>
      <c r="N4" s="26">
        <v>936.5</v>
      </c>
      <c r="O4" s="27">
        <v>81</v>
      </c>
      <c r="T4" s="8">
        <f>C45</f>
        <v>148.38750000000005</v>
      </c>
      <c r="U4" s="8">
        <f>N45</f>
        <v>968.9343750000003</v>
      </c>
    </row>
    <row r="5" spans="1:21" ht="21" customHeight="1">
      <c r="A5" s="28">
        <v>2534</v>
      </c>
      <c r="B5" s="29">
        <v>107.6</v>
      </c>
      <c r="C5" s="29">
        <v>44.6</v>
      </c>
      <c r="D5" s="29">
        <v>142.1</v>
      </c>
      <c r="E5" s="29">
        <v>83.6</v>
      </c>
      <c r="F5" s="29">
        <v>234.8</v>
      </c>
      <c r="G5" s="29">
        <v>245.2</v>
      </c>
      <c r="H5" s="29">
        <v>49.3</v>
      </c>
      <c r="I5" s="29">
        <v>10.7</v>
      </c>
      <c r="J5" s="29">
        <v>30.7</v>
      </c>
      <c r="K5" s="29">
        <v>0</v>
      </c>
      <c r="L5" s="29">
        <v>28.5</v>
      </c>
      <c r="M5" s="29">
        <v>0</v>
      </c>
      <c r="N5" s="30">
        <v>977.1</v>
      </c>
      <c r="O5" s="31">
        <v>125</v>
      </c>
      <c r="T5" s="8">
        <f aca="true" t="shared" si="0" ref="T5:T34">$C$45</f>
        <v>148.38750000000005</v>
      </c>
      <c r="U5" s="8">
        <f aca="true" t="shared" si="1" ref="U5:U34">$U$4</f>
        <v>968.9343750000003</v>
      </c>
    </row>
    <row r="6" spans="1:21" ht="21" customHeight="1">
      <c r="A6" s="28">
        <v>2535</v>
      </c>
      <c r="B6" s="29">
        <v>9</v>
      </c>
      <c r="C6" s="29">
        <v>81.3</v>
      </c>
      <c r="D6" s="29">
        <v>72.8</v>
      </c>
      <c r="E6" s="29">
        <v>142.6</v>
      </c>
      <c r="F6" s="29">
        <v>83.5</v>
      </c>
      <c r="G6" s="29">
        <v>261.6</v>
      </c>
      <c r="H6" s="29">
        <v>207.6</v>
      </c>
      <c r="I6" s="29">
        <v>10.1</v>
      </c>
      <c r="J6" s="29">
        <v>101.7</v>
      </c>
      <c r="K6" s="29">
        <v>0</v>
      </c>
      <c r="L6" s="29">
        <v>0</v>
      </c>
      <c r="M6" s="29">
        <v>9.9</v>
      </c>
      <c r="N6" s="30">
        <v>980.1</v>
      </c>
      <c r="O6" s="31">
        <v>124</v>
      </c>
      <c r="T6" s="8">
        <f t="shared" si="0"/>
        <v>148.38750000000005</v>
      </c>
      <c r="U6" s="8">
        <f t="shared" si="1"/>
        <v>968.9343750000003</v>
      </c>
    </row>
    <row r="7" spans="1:21" ht="21" customHeight="1">
      <c r="A7" s="28">
        <v>2536</v>
      </c>
      <c r="B7" s="29">
        <v>17.5</v>
      </c>
      <c r="C7" s="29">
        <v>219.5</v>
      </c>
      <c r="D7" s="29">
        <v>40.8</v>
      </c>
      <c r="E7" s="29">
        <v>54.2</v>
      </c>
      <c r="F7" s="29">
        <v>77.7</v>
      </c>
      <c r="G7" s="29">
        <v>355.3</v>
      </c>
      <c r="H7" s="29">
        <v>66.5</v>
      </c>
      <c r="I7" s="29">
        <v>0</v>
      </c>
      <c r="J7" s="29">
        <v>0</v>
      </c>
      <c r="K7" s="29">
        <v>0</v>
      </c>
      <c r="L7" s="29">
        <v>0</v>
      </c>
      <c r="M7" s="29">
        <v>88.3</v>
      </c>
      <c r="N7" s="30">
        <v>919.8</v>
      </c>
      <c r="O7" s="31">
        <v>112</v>
      </c>
      <c r="T7" s="8">
        <f t="shared" si="0"/>
        <v>148.38750000000005</v>
      </c>
      <c r="U7" s="8">
        <f t="shared" si="1"/>
        <v>968.9343750000003</v>
      </c>
    </row>
    <row r="8" spans="1:21" ht="21" customHeight="1">
      <c r="A8" s="28">
        <v>2537</v>
      </c>
      <c r="B8" s="29">
        <v>117.6</v>
      </c>
      <c r="C8" s="29">
        <v>202.2</v>
      </c>
      <c r="D8" s="29">
        <v>115.1</v>
      </c>
      <c r="E8" s="29">
        <v>139.8</v>
      </c>
      <c r="F8" s="29">
        <v>225.6</v>
      </c>
      <c r="G8" s="29">
        <v>172.3</v>
      </c>
      <c r="H8" s="29">
        <v>70.8</v>
      </c>
      <c r="I8" s="29">
        <v>2.1</v>
      </c>
      <c r="J8" s="29">
        <v>0</v>
      </c>
      <c r="K8" s="29">
        <v>0</v>
      </c>
      <c r="L8" s="29">
        <v>0</v>
      </c>
      <c r="M8" s="29">
        <v>34.7</v>
      </c>
      <c r="N8" s="30">
        <v>1080.2</v>
      </c>
      <c r="O8" s="31">
        <v>124</v>
      </c>
      <c r="T8" s="8">
        <f t="shared" si="0"/>
        <v>148.38750000000005</v>
      </c>
      <c r="U8" s="8">
        <f t="shared" si="1"/>
        <v>968.9343750000003</v>
      </c>
    </row>
    <row r="9" spans="1:21" ht="21" customHeight="1">
      <c r="A9" s="28">
        <v>2538</v>
      </c>
      <c r="B9" s="29">
        <v>25</v>
      </c>
      <c r="C9" s="29">
        <v>199.7</v>
      </c>
      <c r="D9" s="29">
        <v>67.8</v>
      </c>
      <c r="E9" s="29">
        <v>208.5</v>
      </c>
      <c r="F9" s="29">
        <v>134.4</v>
      </c>
      <c r="G9" s="29">
        <v>170.5</v>
      </c>
      <c r="H9" s="29">
        <v>94.6</v>
      </c>
      <c r="I9" s="29">
        <v>52.8</v>
      </c>
      <c r="J9" s="29">
        <v>0</v>
      </c>
      <c r="K9" s="29">
        <v>0</v>
      </c>
      <c r="L9" s="29">
        <v>66</v>
      </c>
      <c r="M9" s="29">
        <v>56.6</v>
      </c>
      <c r="N9" s="30">
        <v>1075.9</v>
      </c>
      <c r="O9" s="31">
        <v>123</v>
      </c>
      <c r="T9" s="8">
        <f t="shared" si="0"/>
        <v>148.38750000000005</v>
      </c>
      <c r="U9" s="8">
        <f t="shared" si="1"/>
        <v>968.9343750000003</v>
      </c>
    </row>
    <row r="10" spans="1:21" ht="21" customHeight="1">
      <c r="A10" s="28">
        <v>2539</v>
      </c>
      <c r="B10" s="29">
        <v>108.1</v>
      </c>
      <c r="C10" s="29">
        <v>128</v>
      </c>
      <c r="D10" s="29">
        <v>144.6</v>
      </c>
      <c r="E10" s="29">
        <v>64.8</v>
      </c>
      <c r="F10" s="29">
        <v>202.7</v>
      </c>
      <c r="G10" s="29">
        <v>286.7</v>
      </c>
      <c r="H10" s="29">
        <v>76.4</v>
      </c>
      <c r="I10" s="29">
        <v>55.8</v>
      </c>
      <c r="J10" s="29">
        <v>0</v>
      </c>
      <c r="K10" s="29">
        <v>0</v>
      </c>
      <c r="L10" s="29">
        <v>0</v>
      </c>
      <c r="M10" s="29">
        <v>1.5</v>
      </c>
      <c r="N10" s="30">
        <v>1068.6</v>
      </c>
      <c r="O10" s="31">
        <v>122</v>
      </c>
      <c r="T10" s="8">
        <f t="shared" si="0"/>
        <v>148.38750000000005</v>
      </c>
      <c r="U10" s="8">
        <f t="shared" si="1"/>
        <v>968.9343750000003</v>
      </c>
    </row>
    <row r="11" spans="1:21" ht="21" customHeight="1">
      <c r="A11" s="28">
        <v>2540</v>
      </c>
      <c r="B11" s="29">
        <v>52.8</v>
      </c>
      <c r="C11" s="29">
        <v>88.6</v>
      </c>
      <c r="D11" s="29">
        <v>47.9</v>
      </c>
      <c r="E11" s="29">
        <v>137.3</v>
      </c>
      <c r="F11" s="29">
        <v>181.3</v>
      </c>
      <c r="G11" s="29">
        <v>164.3</v>
      </c>
      <c r="H11" s="29">
        <v>79.3</v>
      </c>
      <c r="I11" s="29">
        <v>9.7</v>
      </c>
      <c r="J11" s="29">
        <v>0</v>
      </c>
      <c r="K11" s="29">
        <v>0</v>
      </c>
      <c r="L11" s="29">
        <v>0</v>
      </c>
      <c r="M11" s="29">
        <v>0</v>
      </c>
      <c r="N11" s="30">
        <v>761.2</v>
      </c>
      <c r="O11" s="31">
        <v>125</v>
      </c>
      <c r="T11" s="8">
        <f t="shared" si="0"/>
        <v>148.38750000000005</v>
      </c>
      <c r="U11" s="8">
        <f t="shared" si="1"/>
        <v>968.9343750000003</v>
      </c>
    </row>
    <row r="12" spans="1:21" ht="21" customHeight="1">
      <c r="A12" s="28">
        <v>2541</v>
      </c>
      <c r="B12" s="29">
        <v>0</v>
      </c>
      <c r="C12" s="29">
        <v>154.2</v>
      </c>
      <c r="D12" s="29">
        <v>40.3</v>
      </c>
      <c r="E12" s="29">
        <v>60.6</v>
      </c>
      <c r="F12" s="29">
        <v>120.7</v>
      </c>
      <c r="G12" s="29">
        <v>118</v>
      </c>
      <c r="H12" s="29">
        <v>54.8</v>
      </c>
      <c r="I12" s="29">
        <v>26.4</v>
      </c>
      <c r="J12" s="29">
        <v>0</v>
      </c>
      <c r="K12" s="29">
        <v>25.8</v>
      </c>
      <c r="L12" s="29">
        <v>25</v>
      </c>
      <c r="M12" s="29">
        <v>20.5</v>
      </c>
      <c r="N12" s="30">
        <v>646.3</v>
      </c>
      <c r="O12" s="31">
        <v>94</v>
      </c>
      <c r="T12" s="8">
        <f t="shared" si="0"/>
        <v>148.38750000000005</v>
      </c>
      <c r="U12" s="8">
        <f t="shared" si="1"/>
        <v>968.9343750000003</v>
      </c>
    </row>
    <row r="13" spans="1:21" ht="21" customHeight="1">
      <c r="A13" s="28">
        <v>2542</v>
      </c>
      <c r="B13" s="29">
        <v>135.5</v>
      </c>
      <c r="C13" s="29">
        <v>240</v>
      </c>
      <c r="D13" s="29">
        <v>97.1</v>
      </c>
      <c r="E13" s="29">
        <v>73.6</v>
      </c>
      <c r="F13" s="29">
        <v>223.8</v>
      </c>
      <c r="G13" s="29">
        <v>193.6</v>
      </c>
      <c r="H13" s="29">
        <v>208.3</v>
      </c>
      <c r="I13" s="29">
        <v>44.8</v>
      </c>
      <c r="J13" s="29">
        <v>10.5</v>
      </c>
      <c r="K13" s="29">
        <v>0</v>
      </c>
      <c r="L13" s="29">
        <v>42.7</v>
      </c>
      <c r="M13" s="29">
        <v>50</v>
      </c>
      <c r="N13" s="30">
        <v>1319.9</v>
      </c>
      <c r="O13" s="31">
        <v>170</v>
      </c>
      <c r="T13" s="8">
        <f t="shared" si="0"/>
        <v>148.38750000000005</v>
      </c>
      <c r="U13" s="8">
        <f t="shared" si="1"/>
        <v>968.9343750000003</v>
      </c>
    </row>
    <row r="14" spans="1:21" ht="21" customHeight="1">
      <c r="A14" s="28">
        <v>2543</v>
      </c>
      <c r="B14" s="29">
        <v>176</v>
      </c>
      <c r="C14" s="29">
        <v>211.7</v>
      </c>
      <c r="D14" s="29">
        <v>157.4</v>
      </c>
      <c r="E14" s="29">
        <v>68.2</v>
      </c>
      <c r="F14" s="29">
        <v>134.1</v>
      </c>
      <c r="G14" s="29">
        <v>134.2</v>
      </c>
      <c r="H14" s="29">
        <v>163.2</v>
      </c>
      <c r="I14" s="29">
        <v>3.8</v>
      </c>
      <c r="J14" s="29">
        <v>28.4</v>
      </c>
      <c r="K14" s="29">
        <v>0</v>
      </c>
      <c r="L14" s="29">
        <v>0</v>
      </c>
      <c r="M14" s="29">
        <v>111.4</v>
      </c>
      <c r="N14" s="30">
        <v>1188.4</v>
      </c>
      <c r="O14" s="31">
        <v>154</v>
      </c>
      <c r="T14" s="8">
        <f t="shared" si="0"/>
        <v>148.38750000000005</v>
      </c>
      <c r="U14" s="8">
        <f t="shared" si="1"/>
        <v>968.9343750000003</v>
      </c>
    </row>
    <row r="15" spans="1:21" ht="21" customHeight="1">
      <c r="A15" s="28">
        <v>2544</v>
      </c>
      <c r="B15" s="29">
        <v>0</v>
      </c>
      <c r="C15" s="29">
        <v>170.4</v>
      </c>
      <c r="D15" s="29">
        <v>60.9</v>
      </c>
      <c r="E15" s="29">
        <v>125.4</v>
      </c>
      <c r="F15" s="29">
        <v>108.5</v>
      </c>
      <c r="G15" s="29">
        <v>150.2</v>
      </c>
      <c r="H15" s="29">
        <v>128.2</v>
      </c>
      <c r="I15" s="29">
        <v>38.5</v>
      </c>
      <c r="J15" s="29">
        <v>17.7</v>
      </c>
      <c r="K15" s="29">
        <v>1.3</v>
      </c>
      <c r="L15" s="29">
        <v>12</v>
      </c>
      <c r="M15" s="29">
        <v>10</v>
      </c>
      <c r="N15" s="30">
        <v>823.1</v>
      </c>
      <c r="O15" s="31">
        <v>124</v>
      </c>
      <c r="T15" s="8">
        <f t="shared" si="0"/>
        <v>148.38750000000005</v>
      </c>
      <c r="U15" s="8">
        <f t="shared" si="1"/>
        <v>968.9343750000003</v>
      </c>
    </row>
    <row r="16" spans="1:21" ht="21" customHeight="1">
      <c r="A16" s="28">
        <v>2545</v>
      </c>
      <c r="B16" s="29">
        <v>75.2</v>
      </c>
      <c r="C16" s="29">
        <v>259.3</v>
      </c>
      <c r="D16" s="29">
        <v>104.4</v>
      </c>
      <c r="E16" s="29">
        <v>92.9</v>
      </c>
      <c r="F16" s="29">
        <v>193.6</v>
      </c>
      <c r="G16" s="29">
        <v>290.5</v>
      </c>
      <c r="H16" s="29">
        <v>100.9</v>
      </c>
      <c r="I16" s="29">
        <v>155.5</v>
      </c>
      <c r="J16" s="29">
        <v>69.2</v>
      </c>
      <c r="K16" s="29">
        <v>12</v>
      </c>
      <c r="L16" s="29">
        <v>0</v>
      </c>
      <c r="M16" s="29">
        <v>21.8</v>
      </c>
      <c r="N16" s="30">
        <v>1375.3</v>
      </c>
      <c r="O16" s="31">
        <v>173</v>
      </c>
      <c r="T16" s="8">
        <f t="shared" si="0"/>
        <v>148.38750000000005</v>
      </c>
      <c r="U16" s="8">
        <f t="shared" si="1"/>
        <v>968.9343750000003</v>
      </c>
    </row>
    <row r="17" spans="1:21" ht="21" customHeight="1">
      <c r="A17" s="28">
        <v>2546</v>
      </c>
      <c r="B17" s="29">
        <v>95.7</v>
      </c>
      <c r="C17" s="29">
        <v>41.9</v>
      </c>
      <c r="D17" s="29">
        <v>123.9</v>
      </c>
      <c r="E17" s="29">
        <v>192.6</v>
      </c>
      <c r="F17" s="29">
        <v>103.8</v>
      </c>
      <c r="G17" s="29">
        <v>194</v>
      </c>
      <c r="H17" s="29">
        <v>68.6</v>
      </c>
      <c r="I17" s="29">
        <v>3.2</v>
      </c>
      <c r="J17" s="29">
        <v>0</v>
      </c>
      <c r="K17" s="29">
        <v>17.5</v>
      </c>
      <c r="L17" s="29">
        <v>0</v>
      </c>
      <c r="M17" s="29">
        <v>0</v>
      </c>
      <c r="N17" s="30">
        <v>841.2</v>
      </c>
      <c r="O17" s="31">
        <v>111</v>
      </c>
      <c r="T17" s="8">
        <f t="shared" si="0"/>
        <v>148.38750000000005</v>
      </c>
      <c r="U17" s="8">
        <f t="shared" si="1"/>
        <v>968.9343750000003</v>
      </c>
    </row>
    <row r="18" spans="1:21" ht="21" customHeight="1">
      <c r="A18" s="28">
        <v>2547</v>
      </c>
      <c r="B18" s="29">
        <v>4.7</v>
      </c>
      <c r="C18" s="29">
        <v>243.4</v>
      </c>
      <c r="D18" s="29">
        <v>157.2</v>
      </c>
      <c r="E18" s="29">
        <v>34.1</v>
      </c>
      <c r="F18" s="29">
        <v>96.8</v>
      </c>
      <c r="G18" s="29">
        <v>102.4</v>
      </c>
      <c r="H18" s="29">
        <v>27.2</v>
      </c>
      <c r="I18" s="29">
        <v>14.6</v>
      </c>
      <c r="J18" s="29">
        <v>0</v>
      </c>
      <c r="K18" s="29">
        <v>0</v>
      </c>
      <c r="L18" s="29">
        <v>0</v>
      </c>
      <c r="M18" s="29">
        <v>15.1</v>
      </c>
      <c r="N18" s="30">
        <v>695.5</v>
      </c>
      <c r="O18" s="31">
        <v>103</v>
      </c>
      <c r="T18" s="8">
        <f t="shared" si="0"/>
        <v>148.38750000000005</v>
      </c>
      <c r="U18" s="8">
        <f t="shared" si="1"/>
        <v>968.9343750000003</v>
      </c>
    </row>
    <row r="19" spans="1:21" ht="21" customHeight="1">
      <c r="A19" s="28">
        <v>2548</v>
      </c>
      <c r="B19" s="29">
        <v>81.1</v>
      </c>
      <c r="C19" s="29">
        <v>192.2</v>
      </c>
      <c r="D19" s="29">
        <v>79.5</v>
      </c>
      <c r="E19" s="29">
        <v>102.9</v>
      </c>
      <c r="F19" s="29">
        <v>93.4</v>
      </c>
      <c r="G19" s="29">
        <v>301</v>
      </c>
      <c r="H19" s="29">
        <v>118.5</v>
      </c>
      <c r="I19" s="29">
        <v>82.8</v>
      </c>
      <c r="J19" s="29">
        <v>11.4</v>
      </c>
      <c r="K19" s="29">
        <v>0</v>
      </c>
      <c r="L19" s="29">
        <v>0</v>
      </c>
      <c r="M19" s="29">
        <v>4.4</v>
      </c>
      <c r="N19" s="30">
        <v>1067.2</v>
      </c>
      <c r="O19" s="31">
        <v>133</v>
      </c>
      <c r="T19" s="8">
        <f t="shared" si="0"/>
        <v>148.38750000000005</v>
      </c>
      <c r="U19" s="8">
        <f t="shared" si="1"/>
        <v>968.9343750000003</v>
      </c>
    </row>
    <row r="20" spans="1:21" ht="21" customHeight="1">
      <c r="A20" s="28">
        <v>2549</v>
      </c>
      <c r="B20" s="29">
        <v>133.9</v>
      </c>
      <c r="C20" s="29">
        <v>177</v>
      </c>
      <c r="D20" s="29">
        <v>123.5</v>
      </c>
      <c r="E20" s="29">
        <v>129.2</v>
      </c>
      <c r="F20" s="29">
        <v>106.7</v>
      </c>
      <c r="G20" s="29">
        <v>313.5</v>
      </c>
      <c r="H20" s="29">
        <v>147.5</v>
      </c>
      <c r="I20" s="29">
        <v>0</v>
      </c>
      <c r="J20" s="29">
        <v>4.3</v>
      </c>
      <c r="K20" s="29">
        <v>0</v>
      </c>
      <c r="L20" s="29">
        <v>0</v>
      </c>
      <c r="M20" s="29">
        <v>15.6</v>
      </c>
      <c r="N20" s="30">
        <v>1151.2</v>
      </c>
      <c r="O20" s="31">
        <v>128</v>
      </c>
      <c r="T20" s="8">
        <f t="shared" si="0"/>
        <v>148.38750000000005</v>
      </c>
      <c r="U20" s="8">
        <f t="shared" si="1"/>
        <v>968.9343750000003</v>
      </c>
    </row>
    <row r="21" spans="1:21" ht="21" customHeight="1">
      <c r="A21" s="28">
        <v>2550</v>
      </c>
      <c r="B21" s="29">
        <v>38.6</v>
      </c>
      <c r="C21" s="29">
        <v>291.9</v>
      </c>
      <c r="D21" s="29">
        <v>160.5</v>
      </c>
      <c r="E21" s="29">
        <v>86.8</v>
      </c>
      <c r="F21" s="29">
        <v>236.7</v>
      </c>
      <c r="G21" s="29">
        <v>198.3</v>
      </c>
      <c r="H21" s="29">
        <v>268.8</v>
      </c>
      <c r="I21" s="29">
        <v>8.7</v>
      </c>
      <c r="J21" s="29">
        <v>0.3</v>
      </c>
      <c r="K21" s="29">
        <v>19.5</v>
      </c>
      <c r="L21" s="29">
        <v>5.1</v>
      </c>
      <c r="M21" s="29">
        <v>1.2</v>
      </c>
      <c r="N21" s="30">
        <v>1316.4</v>
      </c>
      <c r="O21" s="31">
        <v>122</v>
      </c>
      <c r="T21" s="8">
        <f t="shared" si="0"/>
        <v>148.38750000000005</v>
      </c>
      <c r="U21" s="8">
        <f t="shared" si="1"/>
        <v>968.9343750000003</v>
      </c>
    </row>
    <row r="22" spans="1:21" ht="21" customHeight="1">
      <c r="A22" s="28">
        <v>2551</v>
      </c>
      <c r="B22" s="29">
        <v>116.5</v>
      </c>
      <c r="C22" s="29">
        <v>230.3</v>
      </c>
      <c r="D22" s="29">
        <v>93.1</v>
      </c>
      <c r="E22" s="29">
        <v>46.4</v>
      </c>
      <c r="F22" s="29">
        <v>115.2</v>
      </c>
      <c r="G22" s="29">
        <v>80.2</v>
      </c>
      <c r="H22" s="29">
        <v>197.2</v>
      </c>
      <c r="I22" s="29">
        <v>32.2</v>
      </c>
      <c r="J22" s="29">
        <v>19.9</v>
      </c>
      <c r="K22" s="29">
        <v>0</v>
      </c>
      <c r="L22" s="29">
        <v>0</v>
      </c>
      <c r="M22" s="29">
        <v>68.6</v>
      </c>
      <c r="N22" s="30">
        <v>999.6</v>
      </c>
      <c r="O22" s="31">
        <v>126</v>
      </c>
      <c r="T22" s="8">
        <f t="shared" si="0"/>
        <v>148.38750000000005</v>
      </c>
      <c r="U22" s="8">
        <f t="shared" si="1"/>
        <v>968.9343750000003</v>
      </c>
    </row>
    <row r="23" spans="1:21" ht="21" customHeight="1">
      <c r="A23" s="28">
        <v>2552</v>
      </c>
      <c r="B23" s="29">
        <v>72</v>
      </c>
      <c r="C23" s="29">
        <v>268.1</v>
      </c>
      <c r="D23" s="29">
        <v>281.5</v>
      </c>
      <c r="E23" s="29">
        <v>100.8</v>
      </c>
      <c r="F23" s="29">
        <v>105.8</v>
      </c>
      <c r="G23" s="29">
        <v>198</v>
      </c>
      <c r="H23" s="29">
        <v>269</v>
      </c>
      <c r="I23" s="29">
        <v>8.1</v>
      </c>
      <c r="J23" s="29">
        <v>8.7</v>
      </c>
      <c r="K23" s="29">
        <v>44.4</v>
      </c>
      <c r="L23" s="29">
        <v>0</v>
      </c>
      <c r="M23" s="29">
        <v>6.8</v>
      </c>
      <c r="N23" s="30">
        <v>1363.2</v>
      </c>
      <c r="O23" s="31">
        <v>142</v>
      </c>
      <c r="T23" s="8">
        <f t="shared" si="0"/>
        <v>148.38750000000005</v>
      </c>
      <c r="U23" s="8">
        <f t="shared" si="1"/>
        <v>968.9343750000003</v>
      </c>
    </row>
    <row r="24" spans="1:21" ht="21" customHeight="1">
      <c r="A24" s="28">
        <v>2553</v>
      </c>
      <c r="B24" s="29">
        <v>11.5</v>
      </c>
      <c r="C24" s="29">
        <v>75.1</v>
      </c>
      <c r="D24" s="29">
        <v>61.3</v>
      </c>
      <c r="E24" s="29">
        <v>145.8</v>
      </c>
      <c r="F24" s="29">
        <v>145.3</v>
      </c>
      <c r="G24" s="29">
        <v>255.6</v>
      </c>
      <c r="H24" s="29">
        <v>263.1</v>
      </c>
      <c r="I24" s="29">
        <v>1.4</v>
      </c>
      <c r="J24" s="29">
        <v>19.1</v>
      </c>
      <c r="K24" s="29">
        <v>7.2</v>
      </c>
      <c r="L24" s="29">
        <v>0.2</v>
      </c>
      <c r="M24" s="29">
        <v>187.1</v>
      </c>
      <c r="N24" s="30">
        <v>1172.7</v>
      </c>
      <c r="O24" s="31">
        <v>130</v>
      </c>
      <c r="T24" s="8">
        <f t="shared" si="0"/>
        <v>148.38750000000005</v>
      </c>
      <c r="U24" s="8">
        <f t="shared" si="1"/>
        <v>968.9343750000003</v>
      </c>
    </row>
    <row r="25" spans="1:21" ht="21" customHeight="1">
      <c r="A25" s="28">
        <v>2554</v>
      </c>
      <c r="B25" s="29">
        <v>166.1</v>
      </c>
      <c r="C25" s="29">
        <v>189.50000000000003</v>
      </c>
      <c r="D25" s="29">
        <v>147.00000000000003</v>
      </c>
      <c r="E25" s="29">
        <v>196.4</v>
      </c>
      <c r="F25" s="29">
        <v>202.60000000000002</v>
      </c>
      <c r="G25" s="29">
        <v>125.20000000000003</v>
      </c>
      <c r="H25" s="29">
        <v>78.7</v>
      </c>
      <c r="I25" s="29">
        <v>0</v>
      </c>
      <c r="J25" s="29">
        <v>0</v>
      </c>
      <c r="K25" s="29">
        <v>6.1000000000000005</v>
      </c>
      <c r="L25" s="29">
        <v>0</v>
      </c>
      <c r="M25" s="29">
        <v>69.3</v>
      </c>
      <c r="N25" s="30">
        <v>1180.8999999999999</v>
      </c>
      <c r="O25" s="31">
        <v>124</v>
      </c>
      <c r="T25" s="8">
        <f t="shared" si="0"/>
        <v>148.38750000000005</v>
      </c>
      <c r="U25" s="8">
        <f t="shared" si="1"/>
        <v>968.9343750000003</v>
      </c>
    </row>
    <row r="26" spans="1:21" ht="21" customHeight="1">
      <c r="A26" s="28">
        <v>2555</v>
      </c>
      <c r="B26" s="29">
        <v>35.900000000000006</v>
      </c>
      <c r="C26" s="29">
        <v>85.19999999999999</v>
      </c>
      <c r="D26" s="29">
        <v>72.40000000000002</v>
      </c>
      <c r="E26" s="29">
        <v>44.9</v>
      </c>
      <c r="F26" s="29">
        <v>86.90000000000002</v>
      </c>
      <c r="G26" s="29">
        <v>150.59999999999997</v>
      </c>
      <c r="H26" s="29">
        <v>48</v>
      </c>
      <c r="I26" s="29">
        <v>119.60000000000001</v>
      </c>
      <c r="J26" s="29">
        <v>0</v>
      </c>
      <c r="K26" s="29">
        <v>34</v>
      </c>
      <c r="L26" s="29">
        <v>1.7000000000000002</v>
      </c>
      <c r="M26" s="29">
        <v>26.3</v>
      </c>
      <c r="N26" s="30">
        <v>705.5</v>
      </c>
      <c r="O26" s="32">
        <v>116</v>
      </c>
      <c r="T26" s="8">
        <f t="shared" si="0"/>
        <v>148.38750000000005</v>
      </c>
      <c r="U26" s="8">
        <f t="shared" si="1"/>
        <v>968.9343750000003</v>
      </c>
    </row>
    <row r="27" spans="1:21" ht="21" customHeight="1">
      <c r="A27" s="28">
        <v>2556</v>
      </c>
      <c r="B27" s="33">
        <v>40.5</v>
      </c>
      <c r="C27" s="33">
        <v>50.4</v>
      </c>
      <c r="D27" s="33">
        <v>106.2</v>
      </c>
      <c r="E27" s="33">
        <v>140.7</v>
      </c>
      <c r="F27" s="33">
        <v>81.6</v>
      </c>
      <c r="G27" s="33">
        <v>239.70000000000002</v>
      </c>
      <c r="H27" s="33">
        <v>93.29999999999998</v>
      </c>
      <c r="I27" s="33">
        <v>19.5</v>
      </c>
      <c r="J27" s="33">
        <v>27.5</v>
      </c>
      <c r="K27" s="33">
        <v>0</v>
      </c>
      <c r="L27" s="33">
        <v>0</v>
      </c>
      <c r="M27" s="33">
        <v>0</v>
      </c>
      <c r="N27" s="30">
        <v>799.4</v>
      </c>
      <c r="O27" s="31">
        <v>107</v>
      </c>
      <c r="T27" s="8">
        <f t="shared" si="0"/>
        <v>148.38750000000005</v>
      </c>
      <c r="U27" s="8">
        <f t="shared" si="1"/>
        <v>968.9343750000003</v>
      </c>
    </row>
    <row r="28" spans="1:21" ht="21" customHeight="1">
      <c r="A28" s="28">
        <v>2557</v>
      </c>
      <c r="B28" s="33">
        <v>90.39999999999999</v>
      </c>
      <c r="C28" s="33">
        <v>76.7</v>
      </c>
      <c r="D28" s="33">
        <v>119.90000000000002</v>
      </c>
      <c r="E28" s="33">
        <v>87.8</v>
      </c>
      <c r="F28" s="33">
        <v>123.29999999999998</v>
      </c>
      <c r="G28" s="33">
        <v>165.10000000000002</v>
      </c>
      <c r="H28" s="33">
        <v>108.2</v>
      </c>
      <c r="I28" s="33">
        <v>22.1</v>
      </c>
      <c r="J28" s="33">
        <v>0.3</v>
      </c>
      <c r="K28" s="33">
        <v>57.4</v>
      </c>
      <c r="L28" s="33">
        <v>0</v>
      </c>
      <c r="M28" s="33">
        <v>13</v>
      </c>
      <c r="N28" s="30">
        <v>864.2</v>
      </c>
      <c r="O28" s="31">
        <v>109</v>
      </c>
      <c r="T28" s="8">
        <f t="shared" si="0"/>
        <v>148.38750000000005</v>
      </c>
      <c r="U28" s="8">
        <f t="shared" si="1"/>
        <v>968.9343750000003</v>
      </c>
    </row>
    <row r="29" spans="1:21" ht="21" customHeight="1">
      <c r="A29" s="28">
        <v>2558</v>
      </c>
      <c r="B29" s="34">
        <v>37.199999999999996</v>
      </c>
      <c r="C29" s="34">
        <v>66.20000000000002</v>
      </c>
      <c r="D29" s="34">
        <v>81.4</v>
      </c>
      <c r="E29" s="34">
        <v>136.10000000000002</v>
      </c>
      <c r="F29" s="34">
        <v>96.20000000000002</v>
      </c>
      <c r="G29" s="34">
        <v>139.2</v>
      </c>
      <c r="H29" s="34">
        <v>81.30000000000001</v>
      </c>
      <c r="I29" s="34">
        <v>54</v>
      </c>
      <c r="J29" s="34">
        <v>3.3</v>
      </c>
      <c r="K29" s="34">
        <v>94.10000000000001</v>
      </c>
      <c r="L29" s="34">
        <v>3.1</v>
      </c>
      <c r="M29" s="34">
        <v>0</v>
      </c>
      <c r="N29" s="30">
        <v>792.0999999999999</v>
      </c>
      <c r="O29" s="31">
        <v>93</v>
      </c>
      <c r="T29" s="8">
        <f t="shared" si="0"/>
        <v>148.38750000000005</v>
      </c>
      <c r="U29" s="8">
        <f t="shared" si="1"/>
        <v>968.9343750000003</v>
      </c>
    </row>
    <row r="30" spans="1:21" ht="21" customHeight="1">
      <c r="A30" s="28">
        <v>2559</v>
      </c>
      <c r="B30" s="34">
        <v>2.8</v>
      </c>
      <c r="C30" s="34">
        <v>28.6</v>
      </c>
      <c r="D30" s="34">
        <v>153.5</v>
      </c>
      <c r="E30" s="34">
        <v>174.2</v>
      </c>
      <c r="F30" s="34">
        <v>78.9</v>
      </c>
      <c r="G30" s="34">
        <v>175.5</v>
      </c>
      <c r="H30" s="34">
        <v>94.1</v>
      </c>
      <c r="I30" s="34">
        <v>77.9</v>
      </c>
      <c r="J30" s="34">
        <v>0</v>
      </c>
      <c r="K30" s="34">
        <v>37.1</v>
      </c>
      <c r="L30" s="34">
        <v>0</v>
      </c>
      <c r="M30" s="34">
        <v>0</v>
      </c>
      <c r="N30" s="30">
        <f aca="true" t="shared" si="2" ref="N30:N35">SUM(B30:M30)</f>
        <v>822.6</v>
      </c>
      <c r="O30" s="31">
        <v>108</v>
      </c>
      <c r="T30" s="8">
        <f t="shared" si="0"/>
        <v>148.38750000000005</v>
      </c>
      <c r="U30" s="8">
        <f t="shared" si="1"/>
        <v>968.9343750000003</v>
      </c>
    </row>
    <row r="31" spans="1:21" ht="21" customHeight="1">
      <c r="A31" s="28">
        <v>2560</v>
      </c>
      <c r="B31" s="34">
        <v>48.4</v>
      </c>
      <c r="C31" s="34">
        <v>212.7</v>
      </c>
      <c r="D31" s="35">
        <v>68.3</v>
      </c>
      <c r="E31" s="34">
        <v>103</v>
      </c>
      <c r="F31" s="34">
        <v>122.5</v>
      </c>
      <c r="G31" s="34">
        <v>57.6</v>
      </c>
      <c r="H31" s="34">
        <v>193.4</v>
      </c>
      <c r="I31" s="34">
        <v>13.7</v>
      </c>
      <c r="J31" s="34">
        <v>1.2</v>
      </c>
      <c r="K31" s="34">
        <v>0</v>
      </c>
      <c r="L31" s="34">
        <v>0</v>
      </c>
      <c r="M31" s="34">
        <v>15.2</v>
      </c>
      <c r="N31" s="30">
        <f t="shared" si="2"/>
        <v>836.0000000000001</v>
      </c>
      <c r="O31" s="31">
        <v>115</v>
      </c>
      <c r="T31" s="8">
        <f t="shared" si="0"/>
        <v>148.38750000000005</v>
      </c>
      <c r="U31" s="8">
        <f t="shared" si="1"/>
        <v>968.9343750000003</v>
      </c>
    </row>
    <row r="32" spans="1:21" ht="21" customHeight="1">
      <c r="A32" s="28">
        <v>2561</v>
      </c>
      <c r="B32" s="34">
        <v>53.9</v>
      </c>
      <c r="C32" s="34">
        <v>113.8</v>
      </c>
      <c r="D32" s="35">
        <v>191.1</v>
      </c>
      <c r="E32" s="34">
        <v>152.2</v>
      </c>
      <c r="F32" s="34">
        <v>37.3</v>
      </c>
      <c r="G32" s="34">
        <v>92.2</v>
      </c>
      <c r="H32" s="34">
        <v>86.7</v>
      </c>
      <c r="I32" s="34">
        <v>49.4</v>
      </c>
      <c r="J32" s="34">
        <v>6.5</v>
      </c>
      <c r="K32" s="34">
        <v>32.6</v>
      </c>
      <c r="L32" s="34">
        <v>0</v>
      </c>
      <c r="M32" s="34">
        <v>0</v>
      </c>
      <c r="N32" s="30">
        <f t="shared" si="2"/>
        <v>815.7</v>
      </c>
      <c r="O32" s="31">
        <v>121</v>
      </c>
      <c r="T32" s="8">
        <f t="shared" si="0"/>
        <v>148.38750000000005</v>
      </c>
      <c r="U32" s="8">
        <f t="shared" si="1"/>
        <v>968.9343750000003</v>
      </c>
    </row>
    <row r="33" spans="1:21" ht="21" customHeight="1">
      <c r="A33" s="28">
        <v>2562</v>
      </c>
      <c r="B33" s="34">
        <v>6.4</v>
      </c>
      <c r="C33" s="34">
        <v>79.8</v>
      </c>
      <c r="D33" s="35">
        <v>91</v>
      </c>
      <c r="E33" s="34">
        <v>60.3</v>
      </c>
      <c r="F33" s="34">
        <v>280</v>
      </c>
      <c r="G33" s="34">
        <v>68</v>
      </c>
      <c r="H33" s="34">
        <v>62.3</v>
      </c>
      <c r="I33" s="34">
        <v>3.8</v>
      </c>
      <c r="J33" s="34">
        <v>0</v>
      </c>
      <c r="K33" s="34">
        <v>0</v>
      </c>
      <c r="L33" s="34">
        <v>0</v>
      </c>
      <c r="M33" s="34">
        <v>18.2</v>
      </c>
      <c r="N33" s="30">
        <f t="shared" si="2"/>
        <v>669.8</v>
      </c>
      <c r="O33" s="31">
        <v>97</v>
      </c>
      <c r="T33" s="8">
        <f t="shared" si="0"/>
        <v>148.38750000000005</v>
      </c>
      <c r="U33" s="8">
        <f t="shared" si="1"/>
        <v>968.9343750000003</v>
      </c>
    </row>
    <row r="34" spans="1:21" ht="21" customHeight="1">
      <c r="A34" s="28">
        <v>2563</v>
      </c>
      <c r="B34" s="34">
        <v>27.9</v>
      </c>
      <c r="C34" s="34">
        <v>42.6</v>
      </c>
      <c r="D34" s="35">
        <v>80.4</v>
      </c>
      <c r="E34" s="34">
        <v>116.2</v>
      </c>
      <c r="F34" s="34">
        <v>124.5</v>
      </c>
      <c r="G34" s="34">
        <v>161.3</v>
      </c>
      <c r="H34" s="34">
        <v>95.8</v>
      </c>
      <c r="I34" s="34">
        <v>28.8</v>
      </c>
      <c r="J34" s="34">
        <v>0</v>
      </c>
      <c r="K34" s="34">
        <v>0</v>
      </c>
      <c r="L34" s="34">
        <v>6</v>
      </c>
      <c r="M34" s="34">
        <v>3.6</v>
      </c>
      <c r="N34" s="44">
        <f t="shared" si="2"/>
        <v>687.1</v>
      </c>
      <c r="O34" s="31">
        <v>107</v>
      </c>
      <c r="Q34" s="42"/>
      <c r="T34" s="8">
        <f t="shared" si="0"/>
        <v>148.38750000000005</v>
      </c>
      <c r="U34" s="8">
        <f t="shared" si="1"/>
        <v>968.9343750000003</v>
      </c>
    </row>
    <row r="35" spans="1:21" ht="21" customHeight="1">
      <c r="A35" s="51">
        <v>2564</v>
      </c>
      <c r="B35" s="52">
        <v>166.40000000000003</v>
      </c>
      <c r="C35" s="52">
        <v>68.6</v>
      </c>
      <c r="D35" s="53">
        <v>32.7</v>
      </c>
      <c r="E35" s="52">
        <v>257.59999999999997</v>
      </c>
      <c r="F35" s="52">
        <v>77.39999999999999</v>
      </c>
      <c r="G35" s="52">
        <v>299.50000000000006</v>
      </c>
      <c r="H35" s="52">
        <v>87.3</v>
      </c>
      <c r="I35" s="52">
        <v>5.6</v>
      </c>
      <c r="J35" s="52">
        <v>0</v>
      </c>
      <c r="K35" s="52">
        <v>22.7</v>
      </c>
      <c r="L35" s="52">
        <v>9.600000000000001</v>
      </c>
      <c r="M35" s="52">
        <v>45.800000000000004</v>
      </c>
      <c r="N35" s="54">
        <f t="shared" si="2"/>
        <v>1073.2</v>
      </c>
      <c r="O35" s="55">
        <v>142</v>
      </c>
      <c r="Q35" s="45"/>
      <c r="T35" s="8">
        <f>C45</f>
        <v>148.38750000000005</v>
      </c>
      <c r="U35" s="8">
        <f>N45</f>
        <v>968.9343750000003</v>
      </c>
    </row>
    <row r="36" spans="1:21" ht="21" customHeight="1">
      <c r="A36" s="50">
        <v>2565</v>
      </c>
      <c r="B36" s="46">
        <v>53.2</v>
      </c>
      <c r="C36" s="46">
        <v>221.7</v>
      </c>
      <c r="D36" s="47">
        <v>35.599999999999994</v>
      </c>
      <c r="E36" s="46">
        <v>116.80000000000001</v>
      </c>
      <c r="F36" s="46">
        <v>153.3</v>
      </c>
      <c r="G36" s="46">
        <v>324.79999999999995</v>
      </c>
      <c r="H36" s="46">
        <v>120.19999999999999</v>
      </c>
      <c r="I36" s="46">
        <v>21.9</v>
      </c>
      <c r="J36" s="46">
        <v>7</v>
      </c>
      <c r="K36" s="46">
        <v>0</v>
      </c>
      <c r="L36" s="46">
        <v>4.1</v>
      </c>
      <c r="M36" s="46">
        <v>2.1</v>
      </c>
      <c r="N36" s="48">
        <v>1060.6999999999998</v>
      </c>
      <c r="O36" s="49">
        <v>130</v>
      </c>
      <c r="Q36" s="45">
        <f>N36</f>
        <v>1060.6999999999998</v>
      </c>
      <c r="T36" s="8"/>
      <c r="U36" s="8"/>
    </row>
    <row r="37" spans="1:21" ht="21" customHeight="1">
      <c r="A37" s="28">
        <v>2566</v>
      </c>
      <c r="B37" s="3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6"/>
      <c r="O37" s="31"/>
      <c r="T37" s="8"/>
      <c r="U37" s="8"/>
    </row>
    <row r="38" spans="1:21" ht="21" customHeight="1">
      <c r="A38" s="28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6"/>
      <c r="O38" s="31"/>
      <c r="T38" s="8"/>
      <c r="U38" s="8"/>
    </row>
    <row r="39" spans="1:21" ht="21" customHeight="1">
      <c r="A39" s="28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0"/>
      <c r="O39" s="31"/>
      <c r="T39" s="8"/>
      <c r="U39" s="8"/>
    </row>
    <row r="40" spans="1:21" ht="21" customHeight="1">
      <c r="A40" s="28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0"/>
      <c r="O40" s="31"/>
      <c r="T40" s="8"/>
      <c r="U40" s="8"/>
    </row>
    <row r="41" spans="1:21" ht="21" customHeight="1">
      <c r="A41" s="28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0"/>
      <c r="O41" s="31"/>
      <c r="T41" s="8"/>
      <c r="U41" s="8"/>
    </row>
    <row r="42" spans="1:21" ht="21" customHeight="1">
      <c r="A42" s="28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0"/>
      <c r="O42" s="31"/>
      <c r="T42" s="8"/>
      <c r="U42" s="8"/>
    </row>
    <row r="43" spans="1:21" ht="21" customHeight="1">
      <c r="A43" s="28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0"/>
      <c r="O43" s="31"/>
      <c r="T43" s="8"/>
      <c r="U43" s="8"/>
    </row>
    <row r="44" spans="1:21" ht="21" customHeight="1">
      <c r="A44" s="37" t="s">
        <v>17</v>
      </c>
      <c r="B44" s="33">
        <v>176</v>
      </c>
      <c r="C44" s="33">
        <v>291.9</v>
      </c>
      <c r="D44" s="33">
        <v>281.5</v>
      </c>
      <c r="E44" s="33">
        <v>257.59999999999997</v>
      </c>
      <c r="F44" s="33">
        <v>280</v>
      </c>
      <c r="G44" s="33">
        <v>355.3</v>
      </c>
      <c r="H44" s="33">
        <v>269</v>
      </c>
      <c r="I44" s="33">
        <v>155.5</v>
      </c>
      <c r="J44" s="33">
        <v>101.7</v>
      </c>
      <c r="K44" s="33">
        <v>94.10000000000001</v>
      </c>
      <c r="L44" s="33">
        <v>66</v>
      </c>
      <c r="M44" s="33">
        <v>187.1</v>
      </c>
      <c r="N44" s="38">
        <v>1375.3</v>
      </c>
      <c r="O44" s="31">
        <v>173</v>
      </c>
      <c r="T44" s="8"/>
      <c r="U44" s="8"/>
    </row>
    <row r="45" spans="1:21" ht="21" customHeight="1">
      <c r="A45" s="28" t="s">
        <v>18</v>
      </c>
      <c r="B45" s="29">
        <v>64.19375000000001</v>
      </c>
      <c r="C45" s="29">
        <v>148.38750000000005</v>
      </c>
      <c r="D45" s="29">
        <v>105.12812500000001</v>
      </c>
      <c r="E45" s="29">
        <v>113.825</v>
      </c>
      <c r="F45" s="29">
        <v>137.04375</v>
      </c>
      <c r="G45" s="29">
        <v>188.03750000000002</v>
      </c>
      <c r="H45" s="29">
        <v>121.45625000000001</v>
      </c>
      <c r="I45" s="29">
        <v>31.371875000000003</v>
      </c>
      <c r="J45" s="29">
        <v>11.271875</v>
      </c>
      <c r="K45" s="29">
        <v>12.865625000000001</v>
      </c>
      <c r="L45" s="29">
        <v>6.246874999999998</v>
      </c>
      <c r="M45" s="29">
        <v>29.10625</v>
      </c>
      <c r="N45" s="30">
        <v>968.9343750000003</v>
      </c>
      <c r="O45" s="32">
        <v>121.375</v>
      </c>
      <c r="T45" s="8"/>
      <c r="U45" s="8"/>
    </row>
    <row r="46" spans="1:15" ht="21" customHeight="1">
      <c r="A46" s="39" t="s">
        <v>19</v>
      </c>
      <c r="B46" s="40">
        <v>0</v>
      </c>
      <c r="C46" s="40">
        <v>28.6</v>
      </c>
      <c r="D46" s="40">
        <v>32.7</v>
      </c>
      <c r="E46" s="40">
        <v>34.1</v>
      </c>
      <c r="F46" s="40">
        <v>37.3</v>
      </c>
      <c r="G46" s="40">
        <v>57.6</v>
      </c>
      <c r="H46" s="40">
        <v>27.2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1">
        <v>646.3</v>
      </c>
      <c r="O46" s="43">
        <v>81</v>
      </c>
    </row>
    <row r="47" spans="1:15" ht="21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2"/>
    </row>
    <row r="48" spans="1:15" ht="21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2"/>
    </row>
    <row r="49" spans="1:15" ht="21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2"/>
    </row>
    <row r="50" spans="1:15" ht="21" customHeight="1">
      <c r="A50" s="13"/>
      <c r="B50" s="14"/>
      <c r="C50" s="15" t="s">
        <v>22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7"/>
    </row>
    <row r="51" spans="1:15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21" customHeight="1">
      <c r="A52" s="18" t="s">
        <v>1</v>
      </c>
    </row>
    <row r="53" ht="21" customHeight="1"/>
    <row r="54" ht="21" customHeight="1">
      <c r="B54" s="23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2">
    <mergeCell ref="A1:O1"/>
    <mergeCell ref="A2:O2"/>
  </mergeCells>
  <printOptions/>
  <pageMargins left="0.15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Asus</cp:lastModifiedBy>
  <cp:lastPrinted>2018-05-08T02:47:19Z</cp:lastPrinted>
  <dcterms:created xsi:type="dcterms:W3CDTF">1996-02-24T07:36:48Z</dcterms:created>
  <dcterms:modified xsi:type="dcterms:W3CDTF">2023-04-10T03:37:31Z</dcterms:modified>
  <cp:category/>
  <cp:version/>
  <cp:contentType/>
  <cp:contentStatus/>
</cp:coreProperties>
</file>